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andrzejewski\Desktop\2025_Bornit_rozdzielacz\Do LOTUSA\"/>
    </mc:Choice>
  </mc:AlternateContent>
  <xr:revisionPtr revIDLastSave="0" documentId="8_{989B161A-5B4B-44A2-ACB7-536655B8A65F}" xr6:coauthVersionLast="47" xr6:coauthVersionMax="47" xr10:uidLastSave="{00000000-0000-0000-0000-000000000000}"/>
  <bookViews>
    <workbookView xWindow="-120" yWindow="-120" windowWidth="29040" windowHeight="17520" tabRatio="500" xr2:uid="{00000000-000D-0000-FFFF-FFFF00000000}"/>
  </bookViews>
  <sheets>
    <sheet name="Wersja podstawowa" sheetId="1" r:id="rId1"/>
    <sheet name="Arkusz3" sheetId="2" r:id="rId2"/>
  </sheets>
  <definedNames>
    <definedName name="_xlnm.Print_Area" localSheetId="0">'Wersja podstawowa'!$A$2:$F$87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6" i="1" l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19" i="1"/>
  <c r="F20" i="1"/>
  <c r="F21" i="1"/>
  <c r="F22" i="1"/>
  <c r="F23" i="1"/>
  <c r="F24" i="1"/>
  <c r="F25" i="1"/>
  <c r="F26" i="1"/>
  <c r="F27" i="1"/>
  <c r="F18" i="1"/>
  <c r="F9" i="1"/>
  <c r="F10" i="1"/>
  <c r="F11" i="1"/>
  <c r="F12" i="1"/>
  <c r="F13" i="1"/>
  <c r="F14" i="1"/>
  <c r="F15" i="1"/>
  <c r="F16" i="1"/>
  <c r="F17" i="1"/>
  <c r="F8" i="1"/>
  <c r="F47" i="1" l="1"/>
</calcChain>
</file>

<file path=xl/sharedStrings.xml><?xml version="1.0" encoding="utf-8"?>
<sst xmlns="http://schemas.openxmlformats.org/spreadsheetml/2006/main" count="93" uniqueCount="53">
  <si>
    <t>Z 2 - Tabela kosztów</t>
  </si>
  <si>
    <t xml:space="preserve">TABELA KOSZTÓW </t>
  </si>
  <si>
    <t>NAZWA OFERENTA:</t>
  </si>
  <si>
    <t xml:space="preserve">ADRES: </t>
  </si>
  <si>
    <t>tel.:</t>
  </si>
  <si>
    <t xml:space="preserve">e-mail: </t>
  </si>
  <si>
    <t xml:space="preserve">L.p. </t>
  </si>
  <si>
    <t>Opis robót</t>
  </si>
  <si>
    <t xml:space="preserve">J.m. </t>
  </si>
  <si>
    <t xml:space="preserve">Ilość </t>
  </si>
  <si>
    <r>
      <rPr>
        <b/>
        <sz val="11"/>
        <color rgb="FF000000"/>
        <rFont val="Calibri"/>
        <family val="2"/>
        <charset val="238"/>
      </rPr>
      <t xml:space="preserve">Cena jednostkowa </t>
    </r>
    <r>
      <rPr>
        <sz val="11"/>
        <color rgb="FF000000"/>
        <rFont val="Calibri"/>
        <family val="2"/>
        <charset val="238"/>
      </rPr>
      <t>/netto/</t>
    </r>
  </si>
  <si>
    <r>
      <rPr>
        <b/>
        <sz val="11"/>
        <color rgb="FF000000"/>
        <rFont val="Calibri"/>
        <family val="2"/>
        <charset val="238"/>
      </rPr>
      <t xml:space="preserve">Wartość </t>
    </r>
    <r>
      <rPr>
        <sz val="11"/>
        <color rgb="FF000000"/>
        <rFont val="Calibri"/>
        <family val="2"/>
        <charset val="238"/>
      </rPr>
      <t>/netto/</t>
    </r>
  </si>
  <si>
    <t>kpl</t>
  </si>
  <si>
    <t>szt</t>
  </si>
  <si>
    <t>OGÓŁEM</t>
  </si>
  <si>
    <r>
      <rPr>
        <sz val="11"/>
        <color rgb="FF000000"/>
        <rFont val="Calibri"/>
        <family val="2"/>
        <charset val="238"/>
      </rPr>
      <t>Wynagrodzenie ryczałtowe netto  winno obejmować wszelkie prace w tym także nieopisane wprost w dokumentacji przetargowej oraz jej załącznikach, a których zrealizowanie jest niezbędne dla kompleksowego i prawidłowego wykonania przedmiotu umowy.</t>
    </r>
    <r>
      <rPr>
        <b/>
        <sz val="11"/>
        <color rgb="FF000000"/>
        <rFont val="Calibri"/>
        <family val="2"/>
        <charset val="238"/>
      </rPr>
      <t xml:space="preserve"> </t>
    </r>
    <r>
      <rPr>
        <sz val="11"/>
        <color rgb="FF000000"/>
        <rFont val="Calibri"/>
        <family val="2"/>
        <charset val="238"/>
      </rPr>
      <t xml:space="preserve">Wykonawca w ramach przysługującego mu wynagrodzenia wykona kompleksowe prace porządkowe oraz usunie </t>
    </r>
    <r>
      <rPr>
        <b/>
        <sz val="11"/>
        <color rgb="FF000000"/>
        <rFont val="Calibri"/>
        <family val="2"/>
        <charset val="238"/>
      </rPr>
      <t xml:space="preserve"> </t>
    </r>
    <r>
      <rPr>
        <sz val="11"/>
        <color rgb="FF000000"/>
        <rFont val="Calibri"/>
        <family val="2"/>
        <charset val="238"/>
      </rPr>
      <t>wszelkie uszkodzenia, które powstaną w trakcie realizacji prac (np. uszkodzenia ścian, podłóg, sufiów itp.).</t>
    </r>
    <r>
      <rPr>
        <b/>
        <sz val="11"/>
        <color rgb="FF000000"/>
        <rFont val="Calibri"/>
        <family val="2"/>
        <charset val="238"/>
      </rPr>
      <t xml:space="preserve"> </t>
    </r>
    <r>
      <rPr>
        <b/>
        <sz val="11"/>
        <color rgb="FFFF0000"/>
        <rFont val="Calibri"/>
        <family val="2"/>
        <charset val="238"/>
      </rPr>
      <t xml:space="preserve">Wszystkie ilości podane w Tabeli kosztów należy zweryfikować podczas wizji lokalnej na etapie opracowywania oferty. </t>
    </r>
  </si>
  <si>
    <t>PRZEDMIOT: Modernizacja instalacji ciepłej wody użytkowej w kotłowni (rozdzielaczy cwu i cyrkulacji) w INTERFERIE w Szklarskiej Porębie Hotel Bornit ul. Mickiewicza 21, 59-580 Szklarska Poręba.</t>
  </si>
  <si>
    <t>Rozdzielacz ciepłej wody użytkowej</t>
  </si>
  <si>
    <t>Demontaż zaworu kołnierzowego Dn 50</t>
  </si>
  <si>
    <t>Demontaż zaworu kołnierzowego Dn 65</t>
  </si>
  <si>
    <t>Demontaż zaworu kołnierzowego Dn 100</t>
  </si>
  <si>
    <t>Demontaż termometru</t>
  </si>
  <si>
    <t>Demontaż manometru tarczowego</t>
  </si>
  <si>
    <t>Demontaż kurka manometrycznego</t>
  </si>
  <si>
    <t>Demontaż rurki mamometrycznej</t>
  </si>
  <si>
    <t>m</t>
  </si>
  <si>
    <t>Demontaż rury rozdzielacza wraz izolacją i utylizacja odpadu</t>
  </si>
  <si>
    <t xml:space="preserve">Montaż rury CU Dn 18 wraz z izolacją </t>
  </si>
  <si>
    <t>Montaż manometru tarczowego M20x1,5 0-10 bar</t>
  </si>
  <si>
    <t xml:space="preserve">Montaż kurka manometrycznego trójdrogowego M20x1,5 </t>
  </si>
  <si>
    <t>Montaż rurki mamometrycznej pętlicowej R35 M20x1,5 L=340</t>
  </si>
  <si>
    <t>Montaż zaworu spustowego gwintowego Dn 25 z dźwignią wraz z rurą spustową L= 1.0 m</t>
  </si>
  <si>
    <r>
      <t>Montaż zaworu kołnierzowego Dn 50 fig. 565,uchwyt, żeliwo GG 25, max. temp. 150</t>
    </r>
    <r>
      <rPr>
        <sz val="11"/>
        <color rgb="FF000000"/>
        <rFont val="Aptos Narrow"/>
        <family val="2"/>
      </rPr>
      <t>°</t>
    </r>
    <r>
      <rPr>
        <sz val="10"/>
        <color rgb="FF000000"/>
        <rFont val="Calibri"/>
        <family val="2"/>
        <charset val="238"/>
      </rPr>
      <t xml:space="preserve">C </t>
    </r>
  </si>
  <si>
    <t xml:space="preserve">Montaż zaworu kołnierzowego Dn 65 fig. 565,uchwyt, żeliwo GG 25, max. temp. 150°C </t>
  </si>
  <si>
    <t xml:space="preserve">Montaż zaworu kołnierzowego Dn 100 fig. 565,uchwyt, żeliwo GG 25, max. temp. 150°C </t>
  </si>
  <si>
    <t>Montaż pompy cyrkulacyjnej z demontażu wraz ze śrubunkami</t>
  </si>
  <si>
    <t>Demontaż użytkowy pompy cyrkulacyjnej wraz ze śrubunkami</t>
  </si>
  <si>
    <t>Rozdzielacz cyrkulacji cieplej wody użytkowej</t>
  </si>
  <si>
    <t xml:space="preserve">Montaż zaworu zwrotnego gwintowego Dn 40 z metalowym trzpieniem </t>
  </si>
  <si>
    <t>Montaż zaworu gwintowego Dn 32 z dźwignią wraz ze śrubunkiem prostym z oringiem</t>
  </si>
  <si>
    <t>Montaż zaworu Dn 15 z dźwignią wraz ze śrubunkiem prostym z oringiem (obejście pompy cyrkulacyjnej)</t>
  </si>
  <si>
    <t>Montaż zaworu gwintowego Dn 40 z dźwignią wraz ze śrubunkiem prostym z oringiem</t>
  </si>
  <si>
    <r>
      <t>Montaż termometru bimetalicznego BiTh 100, 0-120</t>
    </r>
    <r>
      <rPr>
        <sz val="11"/>
        <color rgb="FF000000"/>
        <rFont val="Aptos Narrow"/>
        <family val="2"/>
      </rPr>
      <t>°</t>
    </r>
    <r>
      <rPr>
        <sz val="10"/>
        <color rgb="FF000000"/>
        <rFont val="Calibri"/>
        <family val="2"/>
        <charset val="238"/>
      </rPr>
      <t>C, tuleja  L=40 mm, G 1/2", kl. 2,0</t>
    </r>
  </si>
  <si>
    <r>
      <t>Montaż termometru bimetalicznego BiTh 100, 0-120</t>
    </r>
    <r>
      <rPr>
        <sz val="11"/>
        <color rgb="FF000000"/>
        <rFont val="Aptos Narrow"/>
        <family val="2"/>
      </rPr>
      <t>°</t>
    </r>
    <r>
      <rPr>
        <sz val="10"/>
        <color rgb="FF000000"/>
        <rFont val="Calibri"/>
        <family val="2"/>
        <charset val="238"/>
      </rPr>
      <t>C, tuleja  L=63 mm, G 1/2", kl. 2,0</t>
    </r>
  </si>
  <si>
    <t>Dostawa i montaż nowego rozdzielacza wraz izolacją (bez osprzętu)</t>
  </si>
  <si>
    <t>Demontaż konstrukcji wsporczej</t>
  </si>
  <si>
    <t>Montaż konstrukcji wsporczej</t>
  </si>
  <si>
    <t>Demontaż zaworu gwintowego Dn 32</t>
  </si>
  <si>
    <t>Demontaż zaworu gwintowego Dn 40</t>
  </si>
  <si>
    <t>Demontaż zaworu spustowego gwintowego Dn 25 wraz z rurą spustową</t>
  </si>
  <si>
    <t>Demontaż termometru tarczowego</t>
  </si>
  <si>
    <t xml:space="preserve">Montaż zaworu zwrotnego gwintowego Dn 40 </t>
  </si>
  <si>
    <t>Demontaż rury rozdzielacza wraz z izolacją i utylizacja odpadu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</si>
</sst>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238"/>
    </font>
    <font>
      <b/>
      <u/>
      <sz val="10"/>
      <color rgb="FF000000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8"/>
      <name val="Calibri"/>
      <family val="2"/>
      <charset val="238"/>
    </font>
    <font>
      <sz val="11"/>
      <color rgb="FF000000"/>
      <name val="Aptos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F2DCDB"/>
        <bgColor rgb="FFFCD5B5"/>
      </patternFill>
    </fill>
    <fill>
      <patternFill patternType="solid">
        <fgColor rgb="FFFCD5B5"/>
        <bgColor rgb="FFF2DCDB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89999084444715716"/>
        <bgColor rgb="FFC0C0C0"/>
      </patternFill>
    </fill>
    <fill>
      <patternFill patternType="solid">
        <fgColor theme="5" tint="0.79998168889431442"/>
        <bgColor rgb="FFC0C0C0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4" borderId="2" xfId="0" applyFill="1" applyBorder="1" applyAlignment="1">
      <alignment horizontal="left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  <xf numFmtId="4" fontId="0" fillId="5" borderId="2" xfId="0" applyNumberFormat="1" applyFill="1" applyBorder="1" applyAlignment="1">
      <alignment horizontal="center" vertical="center" wrapText="1"/>
    </xf>
    <xf numFmtId="4" fontId="0" fillId="4" borderId="2" xfId="0" applyNumberForma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DCDB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9"/>
  <sheetViews>
    <sheetView tabSelected="1" zoomScale="91" zoomScaleNormal="91" workbookViewId="0">
      <pane ySplit="6" topLeftCell="A7" activePane="bottomLeft" state="frozen"/>
      <selection pane="bottomLeft" activeCell="L20" sqref="L20"/>
    </sheetView>
  </sheetViews>
  <sheetFormatPr defaultRowHeight="15" x14ac:dyDescent="0.25"/>
  <cols>
    <col min="1" max="1" width="8.85546875" customWidth="1"/>
    <col min="2" max="2" width="69" bestFit="1" customWidth="1"/>
    <col min="3" max="3" width="5.42578125" customWidth="1"/>
    <col min="4" max="4" width="9.42578125" customWidth="1"/>
    <col min="5" max="5" width="17.5703125" customWidth="1"/>
    <col min="6" max="6" width="15.42578125" customWidth="1"/>
    <col min="7" max="1025" width="8.42578125" customWidth="1"/>
  </cols>
  <sheetData>
    <row r="1" spans="1:6" x14ac:dyDescent="0.25">
      <c r="E1" s="22" t="s">
        <v>0</v>
      </c>
      <c r="F1" s="22"/>
    </row>
    <row r="2" spans="1:6" ht="26.25" x14ac:dyDescent="0.25">
      <c r="A2" s="23" t="s">
        <v>1</v>
      </c>
      <c r="B2" s="23"/>
      <c r="C2" s="23"/>
      <c r="D2" s="23"/>
      <c r="E2" s="23"/>
      <c r="F2" s="23"/>
    </row>
    <row r="3" spans="1:6" ht="30.75" customHeight="1" x14ac:dyDescent="0.25">
      <c r="A3" s="24" t="s">
        <v>2</v>
      </c>
      <c r="B3" s="24"/>
      <c r="C3" s="24"/>
      <c r="D3" s="24"/>
      <c r="E3" s="24"/>
      <c r="F3" s="24"/>
    </row>
    <row r="4" spans="1:6" ht="31.5" customHeight="1" x14ac:dyDescent="0.25">
      <c r="A4" s="25" t="s">
        <v>3</v>
      </c>
      <c r="B4" s="25"/>
      <c r="C4" s="25" t="s">
        <v>4</v>
      </c>
      <c r="D4" s="25"/>
      <c r="E4" s="24" t="s">
        <v>5</v>
      </c>
      <c r="F4" s="24"/>
    </row>
    <row r="5" spans="1:6" ht="82.5" customHeight="1" x14ac:dyDescent="0.25">
      <c r="A5" s="26" t="s">
        <v>16</v>
      </c>
      <c r="B5" s="26"/>
      <c r="C5" s="26"/>
      <c r="D5" s="26"/>
      <c r="E5" s="26"/>
      <c r="F5" s="26"/>
    </row>
    <row r="6" spans="1:6" s="4" customFormat="1" ht="30" x14ac:dyDescent="0.25">
      <c r="A6" s="1" t="s">
        <v>6</v>
      </c>
      <c r="B6" s="2" t="s">
        <v>7</v>
      </c>
      <c r="C6" s="1" t="s">
        <v>8</v>
      </c>
      <c r="D6" s="1" t="s">
        <v>9</v>
      </c>
      <c r="E6" s="3" t="s">
        <v>10</v>
      </c>
      <c r="F6" s="1" t="s">
        <v>11</v>
      </c>
    </row>
    <row r="7" spans="1:6" s="4" customFormat="1" ht="15" customHeight="1" x14ac:dyDescent="0.25">
      <c r="A7" s="27" t="s">
        <v>17</v>
      </c>
      <c r="B7" s="27"/>
      <c r="C7" s="27"/>
      <c r="D7" s="27"/>
      <c r="E7" s="27"/>
      <c r="F7" s="27"/>
    </row>
    <row r="8" spans="1:6" x14ac:dyDescent="0.25">
      <c r="A8" s="18">
        <v>1</v>
      </c>
      <c r="B8" s="12" t="s">
        <v>18</v>
      </c>
      <c r="C8" s="13" t="s">
        <v>13</v>
      </c>
      <c r="D8" s="13">
        <v>2</v>
      </c>
      <c r="E8" s="13"/>
      <c r="F8" s="20">
        <f>D8*E8</f>
        <v>0</v>
      </c>
    </row>
    <row r="9" spans="1:6" x14ac:dyDescent="0.25">
      <c r="A9" s="18">
        <v>2</v>
      </c>
      <c r="B9" s="12" t="s">
        <v>19</v>
      </c>
      <c r="C9" s="13" t="s">
        <v>13</v>
      </c>
      <c r="D9" s="13">
        <v>1</v>
      </c>
      <c r="E9" s="14"/>
      <c r="F9" s="20">
        <f t="shared" ref="F9:F17" si="0">D9*E9</f>
        <v>0</v>
      </c>
    </row>
    <row r="10" spans="1:6" x14ac:dyDescent="0.25">
      <c r="A10" s="18">
        <v>3</v>
      </c>
      <c r="B10" s="12" t="s">
        <v>20</v>
      </c>
      <c r="C10" s="13" t="s">
        <v>13</v>
      </c>
      <c r="D10" s="13">
        <v>1</v>
      </c>
      <c r="E10" s="13"/>
      <c r="F10" s="20">
        <f t="shared" si="0"/>
        <v>0</v>
      </c>
    </row>
    <row r="11" spans="1:6" x14ac:dyDescent="0.25">
      <c r="A11" s="18">
        <v>4</v>
      </c>
      <c r="B11" s="12" t="s">
        <v>21</v>
      </c>
      <c r="C11" s="13" t="s">
        <v>13</v>
      </c>
      <c r="D11" s="13">
        <v>1</v>
      </c>
      <c r="E11" s="13"/>
      <c r="F11" s="20">
        <f t="shared" si="0"/>
        <v>0</v>
      </c>
    </row>
    <row r="12" spans="1:6" x14ac:dyDescent="0.25">
      <c r="A12" s="18">
        <v>5</v>
      </c>
      <c r="B12" s="12" t="s">
        <v>22</v>
      </c>
      <c r="C12" s="13" t="s">
        <v>13</v>
      </c>
      <c r="D12" s="13">
        <v>1</v>
      </c>
      <c r="E12" s="13"/>
      <c r="F12" s="20">
        <f t="shared" si="0"/>
        <v>0</v>
      </c>
    </row>
    <row r="13" spans="1:6" x14ac:dyDescent="0.25">
      <c r="A13" s="18">
        <v>6</v>
      </c>
      <c r="B13" s="12" t="s">
        <v>23</v>
      </c>
      <c r="C13" s="13" t="s">
        <v>13</v>
      </c>
      <c r="D13" s="13">
        <v>1</v>
      </c>
      <c r="E13" s="13"/>
      <c r="F13" s="20">
        <f t="shared" si="0"/>
        <v>0</v>
      </c>
    </row>
    <row r="14" spans="1:6" x14ac:dyDescent="0.25">
      <c r="A14" s="18">
        <v>7</v>
      </c>
      <c r="B14" s="12" t="s">
        <v>24</v>
      </c>
      <c r="C14" s="13" t="s">
        <v>13</v>
      </c>
      <c r="D14" s="13">
        <v>1</v>
      </c>
      <c r="E14" s="13"/>
      <c r="F14" s="20">
        <f t="shared" si="0"/>
        <v>0</v>
      </c>
    </row>
    <row r="15" spans="1:6" x14ac:dyDescent="0.25">
      <c r="A15" s="18">
        <v>8</v>
      </c>
      <c r="B15" s="12" t="s">
        <v>49</v>
      </c>
      <c r="C15" s="13" t="s">
        <v>13</v>
      </c>
      <c r="D15" s="13">
        <v>1</v>
      </c>
      <c r="E15" s="13"/>
      <c r="F15" s="20">
        <f t="shared" si="0"/>
        <v>0</v>
      </c>
    </row>
    <row r="16" spans="1:6" x14ac:dyDescent="0.25">
      <c r="A16" s="18">
        <v>9</v>
      </c>
      <c r="B16" s="12" t="s">
        <v>26</v>
      </c>
      <c r="C16" s="13" t="s">
        <v>12</v>
      </c>
      <c r="D16" s="13">
        <v>1</v>
      </c>
      <c r="E16" s="13"/>
      <c r="F16" s="20">
        <f t="shared" si="0"/>
        <v>0</v>
      </c>
    </row>
    <row r="17" spans="1:6" x14ac:dyDescent="0.25">
      <c r="A17" s="18">
        <v>10</v>
      </c>
      <c r="B17" s="12" t="s">
        <v>45</v>
      </c>
      <c r="C17" s="13" t="s">
        <v>12</v>
      </c>
      <c r="D17" s="13">
        <v>1</v>
      </c>
      <c r="E17" s="13"/>
      <c r="F17" s="20">
        <f t="shared" si="0"/>
        <v>0</v>
      </c>
    </row>
    <row r="18" spans="1:6" ht="30" x14ac:dyDescent="0.25">
      <c r="A18" s="18">
        <v>11</v>
      </c>
      <c r="B18" s="10" t="s">
        <v>32</v>
      </c>
      <c r="C18" s="11" t="s">
        <v>13</v>
      </c>
      <c r="D18" s="11">
        <v>2</v>
      </c>
      <c r="E18" s="11"/>
      <c r="F18" s="21">
        <f>D18*E18</f>
        <v>0</v>
      </c>
    </row>
    <row r="19" spans="1:6" ht="30" x14ac:dyDescent="0.25">
      <c r="A19" s="18">
        <v>12</v>
      </c>
      <c r="B19" s="10" t="s">
        <v>33</v>
      </c>
      <c r="C19" s="11" t="s">
        <v>13</v>
      </c>
      <c r="D19" s="11">
        <v>1</v>
      </c>
      <c r="E19" s="11"/>
      <c r="F19" s="21">
        <f t="shared" ref="F19:F27" si="1">D19*E19</f>
        <v>0</v>
      </c>
    </row>
    <row r="20" spans="1:6" ht="30" x14ac:dyDescent="0.25">
      <c r="A20" s="18">
        <v>13</v>
      </c>
      <c r="B20" s="10" t="s">
        <v>34</v>
      </c>
      <c r="C20" s="11" t="s">
        <v>13</v>
      </c>
      <c r="D20" s="11">
        <v>1</v>
      </c>
      <c r="E20" s="11"/>
      <c r="F20" s="21">
        <f t="shared" si="1"/>
        <v>0</v>
      </c>
    </row>
    <row r="21" spans="1:6" ht="27.75" x14ac:dyDescent="0.25">
      <c r="A21" s="18">
        <v>14</v>
      </c>
      <c r="B21" s="10" t="s">
        <v>43</v>
      </c>
      <c r="C21" s="11" t="s">
        <v>13</v>
      </c>
      <c r="D21" s="11">
        <v>1</v>
      </c>
      <c r="E21" s="11"/>
      <c r="F21" s="21">
        <f t="shared" si="1"/>
        <v>0</v>
      </c>
    </row>
    <row r="22" spans="1:6" x14ac:dyDescent="0.25">
      <c r="A22" s="18">
        <v>15</v>
      </c>
      <c r="B22" s="10" t="s">
        <v>28</v>
      </c>
      <c r="C22" s="11" t="s">
        <v>13</v>
      </c>
      <c r="D22" s="11">
        <v>1</v>
      </c>
      <c r="E22" s="11"/>
      <c r="F22" s="21">
        <f t="shared" si="1"/>
        <v>0</v>
      </c>
    </row>
    <row r="23" spans="1:6" x14ac:dyDescent="0.25">
      <c r="A23" s="18">
        <v>16</v>
      </c>
      <c r="B23" s="10" t="s">
        <v>29</v>
      </c>
      <c r="C23" s="11" t="s">
        <v>13</v>
      </c>
      <c r="D23" s="11">
        <v>1</v>
      </c>
      <c r="E23" s="11"/>
      <c r="F23" s="21">
        <f t="shared" si="1"/>
        <v>0</v>
      </c>
    </row>
    <row r="24" spans="1:6" x14ac:dyDescent="0.25">
      <c r="A24" s="18">
        <v>17</v>
      </c>
      <c r="B24" s="10" t="s">
        <v>30</v>
      </c>
      <c r="C24" s="11" t="s">
        <v>13</v>
      </c>
      <c r="D24" s="11">
        <v>1</v>
      </c>
      <c r="E24" s="11"/>
      <c r="F24" s="21">
        <f t="shared" si="1"/>
        <v>0</v>
      </c>
    </row>
    <row r="25" spans="1:6" ht="30" x14ac:dyDescent="0.25">
      <c r="A25" s="18">
        <v>18</v>
      </c>
      <c r="B25" s="10" t="s">
        <v>31</v>
      </c>
      <c r="C25" s="11" t="s">
        <v>13</v>
      </c>
      <c r="D25" s="11">
        <v>1</v>
      </c>
      <c r="E25" s="11"/>
      <c r="F25" s="21">
        <f t="shared" si="1"/>
        <v>0</v>
      </c>
    </row>
    <row r="26" spans="1:6" x14ac:dyDescent="0.25">
      <c r="A26" s="18">
        <v>19</v>
      </c>
      <c r="B26" s="10" t="s">
        <v>44</v>
      </c>
      <c r="C26" s="11" t="s">
        <v>12</v>
      </c>
      <c r="D26" s="11">
        <v>1</v>
      </c>
      <c r="E26" s="11"/>
      <c r="F26" s="21">
        <f t="shared" si="1"/>
        <v>0</v>
      </c>
    </row>
    <row r="27" spans="1:6" x14ac:dyDescent="0.25">
      <c r="A27" s="18">
        <v>20</v>
      </c>
      <c r="B27" s="10" t="s">
        <v>46</v>
      </c>
      <c r="C27" s="11" t="s">
        <v>12</v>
      </c>
      <c r="D27" s="11">
        <v>1</v>
      </c>
      <c r="E27" s="11"/>
      <c r="F27" s="21">
        <f t="shared" si="1"/>
        <v>0</v>
      </c>
    </row>
    <row r="28" spans="1:6" x14ac:dyDescent="0.25">
      <c r="A28" s="28" t="s">
        <v>37</v>
      </c>
      <c r="B28" s="28"/>
      <c r="C28" s="28"/>
      <c r="D28" s="28"/>
      <c r="E28" s="28"/>
      <c r="F28" s="28"/>
    </row>
    <row r="29" spans="1:6" x14ac:dyDescent="0.25">
      <c r="A29" s="19">
        <v>21</v>
      </c>
      <c r="B29" s="12" t="s">
        <v>49</v>
      </c>
      <c r="C29" s="16" t="s">
        <v>13</v>
      </c>
      <c r="D29" s="16">
        <v>1</v>
      </c>
      <c r="E29" s="15"/>
      <c r="F29" s="20">
        <f t="shared" ref="F29:F46" si="2">D29*E29</f>
        <v>0</v>
      </c>
    </row>
    <row r="30" spans="1:6" x14ac:dyDescent="0.25">
      <c r="A30" s="19">
        <v>22</v>
      </c>
      <c r="B30" s="12" t="s">
        <v>47</v>
      </c>
      <c r="C30" s="16" t="s">
        <v>13</v>
      </c>
      <c r="D30" s="16">
        <v>3</v>
      </c>
      <c r="E30" s="15"/>
      <c r="F30" s="20">
        <f t="shared" si="2"/>
        <v>0</v>
      </c>
    </row>
    <row r="31" spans="1:6" x14ac:dyDescent="0.25">
      <c r="A31" s="19">
        <v>23</v>
      </c>
      <c r="B31" s="12" t="s">
        <v>48</v>
      </c>
      <c r="C31" s="16" t="s">
        <v>13</v>
      </c>
      <c r="D31" s="16">
        <v>2</v>
      </c>
      <c r="E31" s="16"/>
      <c r="F31" s="20">
        <f t="shared" si="2"/>
        <v>0</v>
      </c>
    </row>
    <row r="32" spans="1:6" x14ac:dyDescent="0.25">
      <c r="A32" s="19">
        <v>24</v>
      </c>
      <c r="B32" s="12" t="s">
        <v>50</v>
      </c>
      <c r="C32" s="16" t="s">
        <v>13</v>
      </c>
      <c r="D32" s="16">
        <v>2</v>
      </c>
      <c r="E32" s="16"/>
      <c r="F32" s="20">
        <f t="shared" si="2"/>
        <v>0</v>
      </c>
    </row>
    <row r="33" spans="1:7" x14ac:dyDescent="0.25">
      <c r="A33" s="19">
        <v>25</v>
      </c>
      <c r="B33" s="12" t="s">
        <v>51</v>
      </c>
      <c r="C33" s="16" t="s">
        <v>13</v>
      </c>
      <c r="D33" s="16">
        <v>1</v>
      </c>
      <c r="E33" s="15"/>
      <c r="F33" s="20">
        <f t="shared" si="2"/>
        <v>0</v>
      </c>
    </row>
    <row r="34" spans="1:7" x14ac:dyDescent="0.25">
      <c r="A34" s="19">
        <v>26</v>
      </c>
      <c r="B34" s="12" t="s">
        <v>36</v>
      </c>
      <c r="C34" s="13" t="s">
        <v>12</v>
      </c>
      <c r="D34" s="13">
        <v>1</v>
      </c>
      <c r="E34" s="15"/>
      <c r="F34" s="20">
        <f t="shared" si="2"/>
        <v>0</v>
      </c>
    </row>
    <row r="35" spans="1:7" x14ac:dyDescent="0.25">
      <c r="A35" s="19">
        <v>27</v>
      </c>
      <c r="B35" s="12" t="s">
        <v>52</v>
      </c>
      <c r="C35" s="13" t="s">
        <v>12</v>
      </c>
      <c r="D35" s="13">
        <v>1</v>
      </c>
      <c r="E35" s="15"/>
      <c r="F35" s="20">
        <f t="shared" si="2"/>
        <v>0</v>
      </c>
    </row>
    <row r="36" spans="1:7" x14ac:dyDescent="0.25">
      <c r="A36" s="19">
        <v>28</v>
      </c>
      <c r="B36" s="12" t="s">
        <v>45</v>
      </c>
      <c r="C36" s="13" t="s">
        <v>12</v>
      </c>
      <c r="D36" s="13">
        <v>1</v>
      </c>
      <c r="E36" s="13"/>
      <c r="F36" s="20">
        <f t="shared" si="2"/>
        <v>0</v>
      </c>
    </row>
    <row r="37" spans="1:7" ht="30" x14ac:dyDescent="0.25">
      <c r="A37" s="19">
        <v>29</v>
      </c>
      <c r="B37" s="10" t="s">
        <v>39</v>
      </c>
      <c r="C37" s="11" t="s">
        <v>12</v>
      </c>
      <c r="D37" s="11">
        <v>3</v>
      </c>
      <c r="E37" s="11"/>
      <c r="F37" s="21">
        <f t="shared" si="2"/>
        <v>0</v>
      </c>
    </row>
    <row r="38" spans="1:7" ht="30" x14ac:dyDescent="0.25">
      <c r="A38" s="19">
        <v>30</v>
      </c>
      <c r="B38" s="10" t="s">
        <v>41</v>
      </c>
      <c r="C38" s="11" t="s">
        <v>12</v>
      </c>
      <c r="D38" s="11">
        <v>2</v>
      </c>
      <c r="E38" s="11"/>
      <c r="F38" s="21">
        <f t="shared" si="2"/>
        <v>0</v>
      </c>
    </row>
    <row r="39" spans="1:7" ht="30" x14ac:dyDescent="0.25">
      <c r="A39" s="19">
        <v>31</v>
      </c>
      <c r="B39" s="10" t="s">
        <v>31</v>
      </c>
      <c r="C39" s="11" t="s">
        <v>13</v>
      </c>
      <c r="D39" s="11">
        <v>1</v>
      </c>
      <c r="E39" s="11"/>
      <c r="F39" s="21">
        <f t="shared" si="2"/>
        <v>0</v>
      </c>
    </row>
    <row r="40" spans="1:7" ht="30" x14ac:dyDescent="0.25">
      <c r="A40" s="19">
        <v>32</v>
      </c>
      <c r="B40" s="10" t="s">
        <v>40</v>
      </c>
      <c r="C40" s="11" t="s">
        <v>13</v>
      </c>
      <c r="D40" s="11">
        <v>1</v>
      </c>
      <c r="E40" s="11"/>
      <c r="F40" s="21">
        <f t="shared" si="2"/>
        <v>0</v>
      </c>
    </row>
    <row r="41" spans="1:7" x14ac:dyDescent="0.25">
      <c r="A41" s="19">
        <v>33</v>
      </c>
      <c r="B41" s="10" t="s">
        <v>27</v>
      </c>
      <c r="C41" s="11" t="s">
        <v>25</v>
      </c>
      <c r="D41" s="11">
        <v>1.5</v>
      </c>
      <c r="E41" s="11"/>
      <c r="F41" s="21">
        <f t="shared" si="2"/>
        <v>0</v>
      </c>
    </row>
    <row r="42" spans="1:7" ht="27.75" x14ac:dyDescent="0.25">
      <c r="A42" s="19">
        <v>34</v>
      </c>
      <c r="B42" s="10" t="s">
        <v>42</v>
      </c>
      <c r="C42" s="11" t="s">
        <v>13</v>
      </c>
      <c r="D42" s="11">
        <v>3</v>
      </c>
      <c r="E42" s="11"/>
      <c r="F42" s="21">
        <f t="shared" si="2"/>
        <v>0</v>
      </c>
    </row>
    <row r="43" spans="1:7" x14ac:dyDescent="0.25">
      <c r="A43" s="19">
        <v>35</v>
      </c>
      <c r="B43" s="10" t="s">
        <v>38</v>
      </c>
      <c r="C43" s="11" t="s">
        <v>13</v>
      </c>
      <c r="D43" s="11">
        <v>1</v>
      </c>
      <c r="E43" s="11"/>
      <c r="F43" s="21">
        <f t="shared" si="2"/>
        <v>0</v>
      </c>
    </row>
    <row r="44" spans="1:7" x14ac:dyDescent="0.25">
      <c r="A44" s="19">
        <v>36</v>
      </c>
      <c r="B44" s="10" t="s">
        <v>35</v>
      </c>
      <c r="C44" s="11" t="s">
        <v>12</v>
      </c>
      <c r="D44" s="11">
        <v>1</v>
      </c>
      <c r="E44" s="11"/>
      <c r="F44" s="21">
        <f t="shared" si="2"/>
        <v>0</v>
      </c>
    </row>
    <row r="45" spans="1:7" x14ac:dyDescent="0.25">
      <c r="A45" s="19">
        <v>37</v>
      </c>
      <c r="B45" s="10" t="s">
        <v>44</v>
      </c>
      <c r="C45" s="11" t="s">
        <v>12</v>
      </c>
      <c r="D45" s="11">
        <v>1</v>
      </c>
      <c r="E45" s="17"/>
      <c r="F45" s="21">
        <f t="shared" si="2"/>
        <v>0</v>
      </c>
    </row>
    <row r="46" spans="1:7" x14ac:dyDescent="0.25">
      <c r="A46" s="19">
        <v>38</v>
      </c>
      <c r="B46" s="10" t="s">
        <v>46</v>
      </c>
      <c r="C46" s="11" t="s">
        <v>12</v>
      </c>
      <c r="D46" s="11">
        <v>1</v>
      </c>
      <c r="E46" s="11"/>
      <c r="F46" s="21">
        <f t="shared" si="2"/>
        <v>0</v>
      </c>
    </row>
    <row r="47" spans="1:7" s="7" customFormat="1" ht="30" customHeight="1" thickBot="1" x14ac:dyDescent="0.3">
      <c r="A47" s="29"/>
      <c r="B47" s="29"/>
      <c r="C47" s="29"/>
      <c r="D47" s="29"/>
      <c r="E47" s="5" t="s">
        <v>14</v>
      </c>
      <c r="F47" s="6">
        <f>SUM(F8:F46)</f>
        <v>0</v>
      </c>
    </row>
    <row r="48" spans="1:7" ht="88.5" customHeight="1" x14ac:dyDescent="0.25">
      <c r="A48" s="30" t="s">
        <v>15</v>
      </c>
      <c r="B48" s="30"/>
      <c r="C48" s="30"/>
      <c r="D48" s="30"/>
      <c r="E48" s="30"/>
      <c r="F48" s="30"/>
      <c r="G48" s="8"/>
    </row>
    <row r="49" spans="1:7" ht="23.25" customHeight="1" x14ac:dyDescent="0.25">
      <c r="A49" s="9"/>
      <c r="B49" s="9"/>
      <c r="C49" s="9"/>
      <c r="D49" s="9"/>
      <c r="E49" s="9"/>
      <c r="F49" s="9"/>
      <c r="G49" s="8"/>
    </row>
  </sheetData>
  <mergeCells count="11">
    <mergeCell ref="A5:F5"/>
    <mergeCell ref="A7:F7"/>
    <mergeCell ref="A28:F28"/>
    <mergeCell ref="A47:D47"/>
    <mergeCell ref="A48:F48"/>
    <mergeCell ref="E1:F1"/>
    <mergeCell ref="A2:F2"/>
    <mergeCell ref="A3:F3"/>
    <mergeCell ref="A4:B4"/>
    <mergeCell ref="C4:D4"/>
    <mergeCell ref="E4:F4"/>
  </mergeCells>
  <phoneticPr fontId="8" type="noConversion"/>
  <pageMargins left="0.23611111111111099" right="0.23611111111111099" top="0.74791666666666701" bottom="0.74791666666666701" header="0.51180555555555496" footer="0.51180555555555496"/>
  <pageSetup paperSize="9" firstPageNumber="0" fitToHeight="0" orientation="landscape" horizontalDpi="300" verticalDpi="300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5" x14ac:dyDescent="0.25"/>
  <cols>
    <col min="1" max="1025" width="8.425781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Wersja podstawowa</vt:lpstr>
      <vt:lpstr>Arkusz3</vt:lpstr>
      <vt:lpstr>'Wersja podstawowa'!Obszar_wydruku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Andrzejewski Amdrzej</dc:creator>
  <dc:description/>
  <cp:lastModifiedBy>Andrzej Andrzejewski</cp:lastModifiedBy>
  <cp:revision>2</cp:revision>
  <cp:lastPrinted>2023-02-07T10:40:42Z</cp:lastPrinted>
  <dcterms:created xsi:type="dcterms:W3CDTF">2019-09-03T10:15:07Z</dcterms:created>
  <dcterms:modified xsi:type="dcterms:W3CDTF">2025-07-14T09:20:35Z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