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ferielegnica-my.sharepoint.com/personal/janina_kuch_interferie_pl/Documents/AA_Moje dokumenty/Cechsztyn/25. KAWIARNIA_WYMIANA DESEK/"/>
    </mc:Choice>
  </mc:AlternateContent>
  <xr:revisionPtr revIDLastSave="90" documentId="13_ncr:1_{C51F41C0-6C7C-4F4E-9B26-3D39B84FAA07}" xr6:coauthVersionLast="47" xr6:coauthVersionMax="47" xr10:uidLastSave="{9236AEA5-39D0-483D-84B3-AC4E1BF4A22D}"/>
  <bookViews>
    <workbookView xWindow="-120" yWindow="-120" windowWidth="29040" windowHeight="17520" xr2:uid="{00000000-000D-0000-FFFF-FFFF00000000}"/>
  </bookViews>
  <sheets>
    <sheet name="TK" sheetId="1" r:id="rId1"/>
    <sheet name="Arkusz3" sheetId="3" r:id="rId2"/>
  </sheets>
  <definedNames>
    <definedName name="_xlnm.Print_Area" localSheetId="0">TK!$A$1:$F$25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17" i="1"/>
  <c r="F7" i="1"/>
  <c r="F19" i="1"/>
  <c r="F20" i="1"/>
  <c r="F21" i="1"/>
  <c r="F22" i="1"/>
  <c r="F23" i="1"/>
  <c r="F8" i="1" l="1"/>
  <c r="F16" i="1" l="1"/>
  <c r="F11" i="1"/>
  <c r="F12" i="1"/>
  <c r="F13" i="1"/>
  <c r="F14" i="1"/>
  <c r="F9" i="1"/>
  <c r="F10" i="1"/>
  <c r="F15" i="1"/>
  <c r="F18" i="1"/>
</calcChain>
</file>

<file path=xl/sharedStrings.xml><?xml version="1.0" encoding="utf-8"?>
<sst xmlns="http://schemas.openxmlformats.org/spreadsheetml/2006/main" count="62" uniqueCount="50">
  <si>
    <t xml:space="preserve">e-mail: </t>
  </si>
  <si>
    <t>Opis robót</t>
  </si>
  <si>
    <t xml:space="preserve">J.m. </t>
  </si>
  <si>
    <t xml:space="preserve">Ilość </t>
  </si>
  <si>
    <t xml:space="preserve">ADRES: </t>
  </si>
  <si>
    <t xml:space="preserve">TABELA KOSZTÓW </t>
  </si>
  <si>
    <t>NAZWA OFERENTA:</t>
  </si>
  <si>
    <t>OGÓŁEM</t>
  </si>
  <si>
    <t>tel.:</t>
  </si>
  <si>
    <r>
      <t>Wynagrodzenie ryczałtowe netto  winno obejmować wszelkie prace w tym także nieopisane wprost w dokumentacji przetargowej oraz jej załącznikach, a których zrealizowanie jest niezbędne dla kompleksowego i prawidłowego wykonania przedmiotu umowy.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 xml:space="preserve">Wykonawca w ramach przysługującego mu wynagrodzenia wykona kompleksowe prace porządkowe oraz usunie 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wszelkie uszkodzenia, które powstaną w trakcie realizacji prac (np. uszkodzenia ścian, itp.).</t>
    </r>
    <r>
      <rPr>
        <b/>
        <sz val="11"/>
        <color theme="1"/>
        <rFont val="Calibri"/>
        <family val="2"/>
        <charset val="238"/>
      </rPr>
      <t xml:space="preserve"> </t>
    </r>
    <r>
      <rPr>
        <b/>
        <sz val="11"/>
        <color rgb="FFFF0000"/>
        <rFont val="Calibri"/>
        <family val="2"/>
        <charset val="238"/>
      </rPr>
      <t xml:space="preserve">Wszystkie ilości podane w Tabeli kosztów należy zweryfikować podczas wizji lokalnej na etapie opracowywania oferty. </t>
    </r>
  </si>
  <si>
    <t xml:space="preserve">L.p. </t>
  </si>
  <si>
    <t>szt</t>
  </si>
  <si>
    <t>m²</t>
  </si>
  <si>
    <t>szt.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</si>
  <si>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</si>
  <si>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</si>
  <si>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</si>
  <si>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</si>
  <si>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</si>
  <si>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</si>
  <si>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</si>
  <si>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</si>
  <si>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</si>
  <si>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</si>
  <si>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</si>
  <si>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</si>
  <si>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</si>
  <si>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PRZEDMIOT: „Wykonanie nowej podłogi w kawiarni w INTERFERIE w Ustroniu Morskim OSW Cechsztyn ul. Chrobrego 58, 78-111 Ustronie Morskie”. </t>
  </si>
  <si>
    <t>MATERIAŁY</t>
  </si>
  <si>
    <t>Grunt WEP 180/3,5 kg</t>
  </si>
  <si>
    <t>Klej 2K 446/9kg</t>
  </si>
  <si>
    <t>Masa naprawcza Ki 303/25kg</t>
  </si>
  <si>
    <t>Grunt szczepny EG/5kg</t>
  </si>
  <si>
    <t>Masa samopoziomująca USP/25 kg</t>
  </si>
  <si>
    <t>kKlej do listwy Hybrydowy</t>
  </si>
  <si>
    <t>Listwa przypodłogowa H = 8 cm biały lakier dł 2,4</t>
  </si>
  <si>
    <t>Swipex</t>
  </si>
  <si>
    <r>
      <t>DĄBEX - Deska warstwowa dąb klasa Standard biały lakier, faza x4 13 x 150 x 665 mm 1,995 m</t>
    </r>
    <r>
      <rPr>
        <sz val="11"/>
        <color theme="1"/>
        <rFont val="Aptos Narrow"/>
        <family val="2"/>
      </rPr>
      <t>²</t>
    </r>
    <r>
      <rPr>
        <sz val="10"/>
        <color theme="1"/>
        <rFont val="Calibri"/>
        <family val="2"/>
        <charset val="238"/>
      </rPr>
      <t xml:space="preserve"> x 17 paczek</t>
    </r>
  </si>
  <si>
    <t>ROBOCIZNA</t>
  </si>
  <si>
    <t>Zrywanie parkietu</t>
  </si>
  <si>
    <t>Utylizacja starego parkietu</t>
  </si>
  <si>
    <t>Frezowanie kleju</t>
  </si>
  <si>
    <t xml:space="preserve">14. </t>
  </si>
  <si>
    <t xml:space="preserve">15. </t>
  </si>
  <si>
    <t>Wylewanie masy samopoziomującej</t>
  </si>
  <si>
    <t>Montaż deski na klej</t>
  </si>
  <si>
    <t xml:space="preserve">                                                                                                                                                                                                                       Załącznik Z3</t>
  </si>
  <si>
    <t>Demontaż i montaż listwy na klej</t>
  </si>
  <si>
    <t>Cena jednostkowa /netto/</t>
  </si>
  <si>
    <t>Wartość /netto/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</si>
</sst>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ptos Narrow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2" fontId="0" fillId="0" borderId="12" xfId="0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2" fontId="0" fillId="0" borderId="17" xfId="0" applyNumberForma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4" fontId="0" fillId="0" borderId="20" xfId="0" applyNumberFormat="1" applyBorder="1" applyAlignment="1">
      <alignment horizontal="right" vertical="center"/>
    </xf>
    <xf numFmtId="0" fontId="10" fillId="0" borderId="20" xfId="0" applyFont="1" applyBorder="1" applyAlignment="1">
      <alignment vertical="center"/>
    </xf>
    <xf numFmtId="2" fontId="0" fillId="0" borderId="21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4" fontId="0" fillId="0" borderId="23" xfId="0" applyNumberFormat="1" applyBorder="1" applyAlignment="1">
      <alignment horizontal="right" vertical="center"/>
    </xf>
    <xf numFmtId="0" fontId="10" fillId="0" borderId="23" xfId="0" applyFont="1" applyBorder="1" applyAlignment="1">
      <alignment vertical="center"/>
    </xf>
    <xf numFmtId="2" fontId="0" fillId="0" borderId="24" xfId="0" applyNumberForma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2" fontId="1" fillId="0" borderId="18" xfId="0" applyNumberFormat="1" applyFont="1" applyBorder="1" applyAlignment="1">
      <alignment vertical="center"/>
    </xf>
    <xf numFmtId="2" fontId="3" fillId="2" borderId="7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="91" zoomScaleNormal="91" workbookViewId="0">
      <pane ySplit="6" topLeftCell="A7" activePane="bottomLeft" state="frozen"/>
      <selection pane="bottomLeft" activeCell="N15" sqref="N15"/>
    </sheetView>
  </sheetViews>
  <sheetFormatPr defaultRowHeight="15" x14ac:dyDescent="0.25"/>
  <cols>
    <col min="1" max="1" width="8.85546875" bestFit="1" customWidth="1"/>
    <col min="2" max="2" width="61.85546875" customWidth="1"/>
    <col min="3" max="3" width="5.42578125" bestFit="1" customWidth="1"/>
    <col min="4" max="4" width="9.42578125" customWidth="1"/>
    <col min="5" max="5" width="18.140625" customWidth="1"/>
    <col min="6" max="6" width="24.85546875" customWidth="1"/>
  </cols>
  <sheetData>
    <row r="1" spans="1:6" ht="29.25" customHeight="1" thickBot="1" x14ac:dyDescent="0.3">
      <c r="A1" s="56" t="s">
        <v>46</v>
      </c>
      <c r="B1" s="57"/>
      <c r="C1" s="57"/>
      <c r="D1" s="57"/>
      <c r="E1" s="57"/>
      <c r="F1" s="58"/>
    </row>
    <row r="2" spans="1:6" ht="47.25" customHeight="1" thickBot="1" x14ac:dyDescent="0.3">
      <c r="A2" s="27" t="s">
        <v>5</v>
      </c>
      <c r="B2" s="28"/>
      <c r="C2" s="28"/>
      <c r="D2" s="28"/>
      <c r="E2" s="28"/>
      <c r="F2" s="29"/>
    </row>
    <row r="3" spans="1:6" ht="44.25" customHeight="1" x14ac:dyDescent="0.25">
      <c r="A3" s="35" t="s">
        <v>6</v>
      </c>
      <c r="B3" s="36"/>
      <c r="C3" s="36"/>
      <c r="D3" s="36"/>
      <c r="E3" s="36"/>
      <c r="F3" s="37"/>
    </row>
    <row r="4" spans="1:6" ht="49.5" customHeight="1" thickBot="1" x14ac:dyDescent="0.3">
      <c r="A4" s="38" t="s">
        <v>4</v>
      </c>
      <c r="B4" s="33"/>
      <c r="C4" s="33" t="s">
        <v>8</v>
      </c>
      <c r="D4" s="33"/>
      <c r="E4" s="33" t="s">
        <v>0</v>
      </c>
      <c r="F4" s="34"/>
    </row>
    <row r="5" spans="1:6" ht="48" customHeight="1" thickBot="1" x14ac:dyDescent="0.3">
      <c r="A5" s="30" t="s">
        <v>27</v>
      </c>
      <c r="B5" s="31"/>
      <c r="C5" s="31"/>
      <c r="D5" s="31"/>
      <c r="E5" s="31"/>
      <c r="F5" s="32"/>
    </row>
    <row r="6" spans="1:6" s="3" customFormat="1" ht="30.75" thickBot="1" x14ac:dyDescent="0.3">
      <c r="A6" s="9" t="s">
        <v>10</v>
      </c>
      <c r="B6" s="10" t="s">
        <v>1</v>
      </c>
      <c r="C6" s="11" t="s">
        <v>2</v>
      </c>
      <c r="D6" s="11" t="s">
        <v>3</v>
      </c>
      <c r="E6" s="12" t="s">
        <v>48</v>
      </c>
      <c r="F6" s="13" t="s">
        <v>49</v>
      </c>
    </row>
    <row r="7" spans="1:6" s="3" customFormat="1" ht="34.5" customHeight="1" thickBot="1" x14ac:dyDescent="0.3">
      <c r="A7" s="39" t="s">
        <v>28</v>
      </c>
      <c r="B7" s="40"/>
      <c r="C7" s="40"/>
      <c r="D7" s="40"/>
      <c r="E7" s="41"/>
      <c r="F7" s="59">
        <f>SUM(F8:F16)</f>
        <v>0</v>
      </c>
    </row>
    <row r="8" spans="1:6" ht="24.95" customHeight="1" x14ac:dyDescent="0.25">
      <c r="A8" s="14" t="s">
        <v>14</v>
      </c>
      <c r="B8" s="15" t="s">
        <v>29</v>
      </c>
      <c r="C8" s="16" t="s">
        <v>13</v>
      </c>
      <c r="D8" s="42">
        <v>2</v>
      </c>
      <c r="E8" s="17"/>
      <c r="F8" s="18">
        <f t="shared" ref="F8:F23" si="0">D8*E8</f>
        <v>0</v>
      </c>
    </row>
    <row r="9" spans="1:6" ht="24.95" customHeight="1" x14ac:dyDescent="0.25">
      <c r="A9" s="19" t="s">
        <v>15</v>
      </c>
      <c r="B9" s="6" t="s">
        <v>30</v>
      </c>
      <c r="C9" s="1" t="s">
        <v>13</v>
      </c>
      <c r="D9" s="43">
        <v>5</v>
      </c>
      <c r="E9" s="7"/>
      <c r="F9" s="20">
        <f t="shared" si="0"/>
        <v>0</v>
      </c>
    </row>
    <row r="10" spans="1:6" ht="24.95" customHeight="1" x14ac:dyDescent="0.25">
      <c r="A10" s="19" t="s">
        <v>16</v>
      </c>
      <c r="B10" s="6" t="s">
        <v>31</v>
      </c>
      <c r="C10" s="1" t="s">
        <v>13</v>
      </c>
      <c r="D10" s="43">
        <v>4</v>
      </c>
      <c r="E10" s="7"/>
      <c r="F10" s="20">
        <f t="shared" si="0"/>
        <v>0</v>
      </c>
    </row>
    <row r="11" spans="1:6" ht="24.95" customHeight="1" x14ac:dyDescent="0.25">
      <c r="A11" s="19" t="s">
        <v>17</v>
      </c>
      <c r="B11" s="6" t="s">
        <v>32</v>
      </c>
      <c r="C11" s="1" t="s">
        <v>13</v>
      </c>
      <c r="D11" s="43">
        <v>1</v>
      </c>
      <c r="E11" s="7"/>
      <c r="F11" s="20">
        <f t="shared" si="0"/>
        <v>0</v>
      </c>
    </row>
    <row r="12" spans="1:6" ht="24.95" customHeight="1" x14ac:dyDescent="0.25">
      <c r="A12" s="19" t="s">
        <v>18</v>
      </c>
      <c r="B12" s="6" t="s">
        <v>33</v>
      </c>
      <c r="C12" s="1" t="s">
        <v>13</v>
      </c>
      <c r="D12" s="43">
        <v>12</v>
      </c>
      <c r="E12" s="7"/>
      <c r="F12" s="20">
        <f t="shared" si="0"/>
        <v>0</v>
      </c>
    </row>
    <row r="13" spans="1:6" ht="24.95" customHeight="1" x14ac:dyDescent="0.25">
      <c r="A13" s="19" t="s">
        <v>19</v>
      </c>
      <c r="B13" s="6" t="s">
        <v>34</v>
      </c>
      <c r="C13" s="1" t="s">
        <v>13</v>
      </c>
      <c r="D13" s="43">
        <v>2</v>
      </c>
      <c r="E13" s="7"/>
      <c r="F13" s="20">
        <f t="shared" si="0"/>
        <v>0</v>
      </c>
    </row>
    <row r="14" spans="1:6" ht="30" customHeight="1" x14ac:dyDescent="0.25">
      <c r="A14" s="19" t="s">
        <v>20</v>
      </c>
      <c r="B14" s="6" t="s">
        <v>37</v>
      </c>
      <c r="C14" s="1" t="s">
        <v>12</v>
      </c>
      <c r="D14" s="43">
        <v>33.92</v>
      </c>
      <c r="E14" s="7"/>
      <c r="F14" s="20">
        <f t="shared" si="0"/>
        <v>0</v>
      </c>
    </row>
    <row r="15" spans="1:6" ht="24.95" customHeight="1" x14ac:dyDescent="0.25">
      <c r="A15" s="19" t="s">
        <v>21</v>
      </c>
      <c r="B15" s="6" t="s">
        <v>35</v>
      </c>
      <c r="C15" s="1" t="s">
        <v>13</v>
      </c>
      <c r="D15" s="44">
        <v>8</v>
      </c>
      <c r="E15" s="7"/>
      <c r="F15" s="20">
        <f t="shared" si="0"/>
        <v>0</v>
      </c>
    </row>
    <row r="16" spans="1:6" ht="24.95" customHeight="1" thickBot="1" x14ac:dyDescent="0.3">
      <c r="A16" s="45" t="s">
        <v>22</v>
      </c>
      <c r="B16" s="46" t="s">
        <v>36</v>
      </c>
      <c r="C16" s="47" t="s">
        <v>11</v>
      </c>
      <c r="D16" s="48">
        <v>1</v>
      </c>
      <c r="E16" s="49"/>
      <c r="F16" s="50">
        <f t="shared" si="0"/>
        <v>0</v>
      </c>
    </row>
    <row r="17" spans="1:7" ht="36.75" customHeight="1" thickBot="1" x14ac:dyDescent="0.3">
      <c r="A17" s="39" t="s">
        <v>38</v>
      </c>
      <c r="B17" s="40"/>
      <c r="C17" s="40"/>
      <c r="D17" s="40"/>
      <c r="E17" s="40"/>
      <c r="F17" s="59">
        <f>SUM(F18:F23)</f>
        <v>0</v>
      </c>
    </row>
    <row r="18" spans="1:7" ht="24.95" customHeight="1" x14ac:dyDescent="0.25">
      <c r="A18" s="51" t="s">
        <v>23</v>
      </c>
      <c r="B18" s="52" t="s">
        <v>39</v>
      </c>
      <c r="C18" s="1" t="s">
        <v>12</v>
      </c>
      <c r="D18" s="53">
        <v>30</v>
      </c>
      <c r="E18" s="54"/>
      <c r="F18" s="55">
        <f t="shared" si="0"/>
        <v>0</v>
      </c>
    </row>
    <row r="19" spans="1:7" ht="24.95" customHeight="1" x14ac:dyDescent="0.25">
      <c r="A19" s="19" t="s">
        <v>24</v>
      </c>
      <c r="B19" s="6" t="s">
        <v>40</v>
      </c>
      <c r="C19" s="1" t="s">
        <v>12</v>
      </c>
      <c r="D19" s="44">
        <v>30</v>
      </c>
      <c r="E19" s="7"/>
      <c r="F19" s="55">
        <f t="shared" si="0"/>
        <v>0</v>
      </c>
    </row>
    <row r="20" spans="1:7" ht="24.95" customHeight="1" x14ac:dyDescent="0.25">
      <c r="A20" s="19" t="s">
        <v>25</v>
      </c>
      <c r="B20" s="6" t="s">
        <v>41</v>
      </c>
      <c r="C20" s="1" t="s">
        <v>12</v>
      </c>
      <c r="D20" s="44">
        <v>30</v>
      </c>
      <c r="E20" s="7"/>
      <c r="F20" s="55">
        <f t="shared" si="0"/>
        <v>0</v>
      </c>
    </row>
    <row r="21" spans="1:7" ht="24.95" customHeight="1" x14ac:dyDescent="0.25">
      <c r="A21" s="19" t="s">
        <v>26</v>
      </c>
      <c r="B21" s="6" t="s">
        <v>44</v>
      </c>
      <c r="C21" s="1" t="s">
        <v>12</v>
      </c>
      <c r="D21" s="44">
        <v>30</v>
      </c>
      <c r="E21" s="7"/>
      <c r="F21" s="55">
        <f t="shared" si="0"/>
        <v>0</v>
      </c>
    </row>
    <row r="22" spans="1:7" ht="24.95" customHeight="1" x14ac:dyDescent="0.25">
      <c r="A22" s="19" t="s">
        <v>42</v>
      </c>
      <c r="B22" s="6" t="s">
        <v>45</v>
      </c>
      <c r="C22" s="1" t="s">
        <v>12</v>
      </c>
      <c r="D22" s="44">
        <v>30</v>
      </c>
      <c r="E22" s="7"/>
      <c r="F22" s="55">
        <f t="shared" si="0"/>
        <v>0</v>
      </c>
    </row>
    <row r="23" spans="1:7" ht="24.95" customHeight="1" thickBot="1" x14ac:dyDescent="0.3">
      <c r="A23" s="19" t="s">
        <v>43</v>
      </c>
      <c r="B23" s="6" t="s">
        <v>47</v>
      </c>
      <c r="C23" s="1" t="s">
        <v>12</v>
      </c>
      <c r="D23" s="44">
        <v>15</v>
      </c>
      <c r="E23" s="7"/>
      <c r="F23" s="55">
        <f t="shared" si="0"/>
        <v>0</v>
      </c>
    </row>
    <row r="24" spans="1:7" s="2" customFormat="1" ht="30" customHeight="1" thickBot="1" x14ac:dyDescent="0.3">
      <c r="A24" s="24"/>
      <c r="B24" s="25"/>
      <c r="C24" s="25"/>
      <c r="D24" s="26"/>
      <c r="E24" s="8" t="s">
        <v>7</v>
      </c>
      <c r="F24" s="60">
        <f>F7+F17</f>
        <v>0</v>
      </c>
    </row>
    <row r="25" spans="1:7" ht="88.5" customHeight="1" thickBot="1" x14ac:dyDescent="0.3">
      <c r="A25" s="21" t="s">
        <v>9</v>
      </c>
      <c r="B25" s="22"/>
      <c r="C25" s="22"/>
      <c r="D25" s="22"/>
      <c r="E25" s="22"/>
      <c r="F25" s="23"/>
      <c r="G25" s="4"/>
    </row>
    <row r="26" spans="1:7" ht="23.25" customHeight="1" x14ac:dyDescent="0.25">
      <c r="A26" s="5"/>
      <c r="B26" s="5"/>
      <c r="C26" s="5"/>
      <c r="D26" s="5"/>
      <c r="E26" s="5"/>
      <c r="F26" s="5"/>
      <c r="G26" s="4"/>
    </row>
  </sheetData>
  <mergeCells count="11">
    <mergeCell ref="A1:F1"/>
    <mergeCell ref="A25:F25"/>
    <mergeCell ref="A24:D24"/>
    <mergeCell ref="A2:F2"/>
    <mergeCell ref="A5:F5"/>
    <mergeCell ref="E4:F4"/>
    <mergeCell ref="A3:F3"/>
    <mergeCell ref="A4:B4"/>
    <mergeCell ref="C4:D4"/>
    <mergeCell ref="A7:E7"/>
    <mergeCell ref="A17:E17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2" fitToHeight="0" orientation="portrait" r:id="rId1"/>
  <rowBreaks count="1" manualBreakCount="1">
    <brk id="26" max="16383" man="1"/>
  </rowBreaks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TK</vt:lpstr>
      <vt:lpstr>Arkusz3</vt:lpstr>
      <vt:lpstr>TK!Obszar_wydruku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Andrzejewski Amdrzej</dc:creator>
  <cp:lastModifiedBy>Janina Kuch</cp:lastModifiedBy>
  <cp:lastPrinted>2024-08-20T09:39:27Z</cp:lastPrinted>
  <dcterms:created xsi:type="dcterms:W3CDTF">2019-09-03T10:15:07Z</dcterms:created>
  <dcterms:modified xsi:type="dcterms:W3CDTF">2025-09-12T07:21:03Z</dcterms:modified>
</cp:coreProperties>
</file>