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ferielegnica-my.sharepoint.com/personal/dominika_kowalczuk_interferie_pl/Documents/002_Malachit/klimatyzacja/postępowanie/WZ/"/>
    </mc:Choice>
  </mc:AlternateContent>
  <xr:revisionPtr revIDLastSave="103" documentId="13_ncr:1_{186C02D2-DE5C-4F97-9FE9-EDC698FA6A63}" xr6:coauthVersionLast="47" xr6:coauthVersionMax="47" xr10:uidLastSave="{B4BC4327-5E6E-4B10-81BE-5B068D8FFE1B}"/>
  <bookViews>
    <workbookView xWindow="7110" yWindow="45" windowWidth="16275" windowHeight="17145" xr2:uid="{00000000-000D-0000-FFFF-FFFF00000000}"/>
  </bookViews>
  <sheets>
    <sheet name="TK" sheetId="1" r:id="rId1"/>
  </sheets>
  <definedNames>
    <definedName name="_xlnm.Print_Area" localSheetId="0">TK!$A$1:$F$22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1" l="1"/>
  <c r="F18" i="1"/>
  <c r="F15" i="1" s="1"/>
  <c r="F19" i="1"/>
  <c r="F17" i="1"/>
  <c r="F14" i="1"/>
  <c r="F9" i="1"/>
  <c r="F7" i="1"/>
  <c r="F10" i="1"/>
  <c r="F11" i="1"/>
  <c r="F12" i="1"/>
  <c r="F13" i="1"/>
  <c r="F16" i="1"/>
  <c r="F8" i="1" l="1"/>
  <c r="F21" i="1" l="1"/>
</calcChain>
</file>

<file path=xl/sharedStrings.xml><?xml version="1.0" encoding="utf-8"?>
<sst xmlns="http://schemas.openxmlformats.org/spreadsheetml/2006/main" count="52" uniqueCount="44">
  <si>
    <t xml:space="preserve">e-mail: </t>
  </si>
  <si>
    <t>Opis robót</t>
  </si>
  <si>
    <t xml:space="preserve">J.m. </t>
  </si>
  <si>
    <t xml:space="preserve">Ilość </t>
  </si>
  <si>
    <t xml:space="preserve">ADRES: </t>
  </si>
  <si>
    <t xml:space="preserve">TABELA KOSZTÓW </t>
  </si>
  <si>
    <t>NAZWA OFERENTA:</t>
  </si>
  <si>
    <t>OGÓŁEM</t>
  </si>
  <si>
    <t>tel.:</t>
  </si>
  <si>
    <t xml:space="preserve">L.p. </t>
  </si>
  <si>
    <t>szt.</t>
  </si>
  <si>
    <t xml:space="preserve">1. </t>
  </si>
  <si>
    <t>MATERIAŁY</t>
  </si>
  <si>
    <t>ROBOCIZNA</t>
  </si>
  <si>
    <t>Cena jednostkowa /netto/</t>
  </si>
  <si>
    <t>Wartość /netto/</t>
  </si>
  <si>
    <t xml:space="preserve">2. </t>
  </si>
  <si>
    <t xml:space="preserve"> </t>
  </si>
  <si>
    <t xml:space="preserve">3. </t>
  </si>
  <si>
    <t xml:space="preserve">4. </t>
  </si>
  <si>
    <t xml:space="preserve">5. </t>
  </si>
  <si>
    <t>PRZEDMIOT ZAMÓWIENIA:Realizacja zadania polegającego na wykonaniu instalacji klimatyzacji w pomieszczeniu restauracji i kawiarni w Hotelu Malachit, ul. T. Kościuszki 1, 59-850 Świeradów Zdrój.</t>
  </si>
  <si>
    <t>kpl.</t>
  </si>
  <si>
    <t>jednostka klimatyzacyjna (komplet wewnętrzna i zewnętrzna)</t>
  </si>
  <si>
    <t>wsporniki/stelaże pod jednostki zewnętrzne wraz z wibroizolacją</t>
  </si>
  <si>
    <t xml:space="preserve">6. </t>
  </si>
  <si>
    <t>materiały instalacji chłodniczej: rury miedziane w otulinie, rury PVC-U, przewód sterujący</t>
  </si>
  <si>
    <t>materiały instalacji elektrycznej: przewody YDY, wyłączniki nadproądowe, puszki, złączki</t>
  </si>
  <si>
    <t xml:space="preserve">elementy maskujące do ukrycia przewodów </t>
  </si>
  <si>
    <t>8.</t>
  </si>
  <si>
    <t>9.</t>
  </si>
  <si>
    <t>10.</t>
  </si>
  <si>
    <t>11.</t>
  </si>
  <si>
    <t>usł.</t>
  </si>
  <si>
    <t>wykonanie próby szczelności azotem technicznym, wykonanie próżni w układzie, uruchomienie, testy</t>
  </si>
  <si>
    <t>montaż jednostek wewnętrznych i zewnętrznych wraz z instalacjami (w tym przewierty przez ściany)</t>
  </si>
  <si>
    <t xml:space="preserve">7. </t>
  </si>
  <si>
    <t>12.</t>
  </si>
  <si>
    <t>sterowniki naścienne</t>
  </si>
  <si>
    <r>
      <t>Wynagrodzenie ryczałtowe netto  winno obejmować wszelkie prace w tym także nieopisane wprost w dokumentacji przetargowej oraz jej załącznikach, a których zrealizowanie jest niezbędne dla kompleksowego i prawidłowego wykonania przedmiotu umowy.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Wykonawca w ramach przysługującego mu wynagrodzenia wykona kompleksowe prace porządkowe oraz usunie 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wszelkie uszkodzenia, które powstaną w trakcie realizacji prac (np. uszkodzenia ścian, itp.).</t>
    </r>
    <r>
      <rPr>
        <b/>
        <sz val="11"/>
        <color theme="1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 xml:space="preserve">Wszystkie pozycje podane w Tabeli kosztów należy zweryfikować na etapie opracowywania oferty lub podczas wizji lokalnej. </t>
    </r>
  </si>
  <si>
    <t xml:space="preserve">inne: </t>
  </si>
  <si>
    <t>prace wykończeniowe (naprawa ubytków/uszkodzeń ścian, montaż maskownic, sprzątanie po montażu, utylizacja odpadów)</t>
  </si>
  <si>
    <t xml:space="preserve">wykonanie instalacji zasilania elektrycznego z rozdzielni </t>
  </si>
  <si>
    <t xml:space="preserve">                                                                                                                                                                                                                       Załącznik nr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</si>
</sst>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4" fontId="9" fillId="0" borderId="13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0" fillId="0" borderId="24" xfId="0" applyNumberFormat="1" applyBorder="1" applyAlignment="1">
      <alignment horizontal="right" vertical="center"/>
    </xf>
    <xf numFmtId="164" fontId="9" fillId="0" borderId="13" xfId="0" applyNumberFormat="1" applyFont="1" applyBorder="1" applyAlignment="1">
      <alignment vertical="center"/>
    </xf>
    <xf numFmtId="164" fontId="0" fillId="0" borderId="14" xfId="0" applyNumberFormat="1" applyBorder="1" applyAlignment="1">
      <alignment horizontal="right" vertical="center"/>
    </xf>
    <xf numFmtId="164" fontId="0" fillId="0" borderId="16" xfId="0" applyNumberFormat="1" applyBorder="1" applyAlignment="1">
      <alignment horizontal="right" vertical="center"/>
    </xf>
    <xf numFmtId="0" fontId="5" fillId="2" borderId="27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0" fillId="0" borderId="10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164" fontId="1" fillId="0" borderId="15" xfId="0" applyNumberFormat="1" applyFont="1" applyBorder="1" applyAlignment="1">
      <alignment vertical="center"/>
    </xf>
    <xf numFmtId="164" fontId="1" fillId="0" borderId="25" xfId="0" applyNumberFormat="1" applyFont="1" applyBorder="1" applyAlignment="1">
      <alignment vertical="center"/>
    </xf>
    <xf numFmtId="164" fontId="0" fillId="0" borderId="11" xfId="0" applyNumberFormat="1" applyBorder="1" applyAlignment="1">
      <alignment horizontal="right" vertical="center"/>
    </xf>
    <xf numFmtId="164" fontId="3" fillId="2" borderId="28" xfId="0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zoomScale="91" zoomScaleNormal="91" workbookViewId="0">
      <pane ySplit="6" topLeftCell="A7" activePane="bottomLeft" state="frozen"/>
      <selection pane="bottomLeft" activeCell="C4" sqref="C4:E4"/>
    </sheetView>
  </sheetViews>
  <sheetFormatPr defaultRowHeight="15" x14ac:dyDescent="0.25"/>
  <cols>
    <col min="1" max="1" width="8.85546875" bestFit="1" customWidth="1"/>
    <col min="2" max="2" width="61.85546875" customWidth="1"/>
    <col min="3" max="3" width="5.42578125" bestFit="1" customWidth="1"/>
    <col min="4" max="4" width="9.42578125" customWidth="1"/>
    <col min="5" max="5" width="18.140625" customWidth="1"/>
    <col min="6" max="6" width="24.85546875" customWidth="1"/>
  </cols>
  <sheetData>
    <row r="1" spans="1:12" ht="29.25" customHeight="1" thickBot="1" x14ac:dyDescent="0.3">
      <c r="A1" s="38" t="s">
        <v>43</v>
      </c>
      <c r="B1" s="39"/>
      <c r="C1" s="39"/>
      <c r="D1" s="39"/>
      <c r="E1" s="39"/>
      <c r="F1" s="40"/>
    </row>
    <row r="2" spans="1:12" ht="47.25" customHeight="1" thickBot="1" x14ac:dyDescent="0.3">
      <c r="A2" s="47" t="s">
        <v>5</v>
      </c>
      <c r="B2" s="48"/>
      <c r="C2" s="48"/>
      <c r="D2" s="48"/>
      <c r="E2" s="48"/>
      <c r="F2" s="49"/>
    </row>
    <row r="3" spans="1:12" ht="44.25" customHeight="1" x14ac:dyDescent="0.25">
      <c r="A3" s="53" t="s">
        <v>6</v>
      </c>
      <c r="B3" s="54"/>
      <c r="C3" s="54"/>
      <c r="D3" s="54"/>
      <c r="E3" s="54"/>
      <c r="F3" s="55"/>
    </row>
    <row r="4" spans="1:12" ht="49.5" customHeight="1" thickBot="1" x14ac:dyDescent="0.3">
      <c r="A4" s="56" t="s">
        <v>4</v>
      </c>
      <c r="B4" s="57"/>
      <c r="C4" s="63" t="s">
        <v>0</v>
      </c>
      <c r="D4" s="64"/>
      <c r="E4" s="65"/>
      <c r="F4" s="37" t="s">
        <v>8</v>
      </c>
    </row>
    <row r="5" spans="1:12" ht="62.25" customHeight="1" thickBot="1" x14ac:dyDescent="0.3">
      <c r="A5" s="50" t="s">
        <v>21</v>
      </c>
      <c r="B5" s="51"/>
      <c r="C5" s="51"/>
      <c r="D5" s="51"/>
      <c r="E5" s="51"/>
      <c r="F5" s="52"/>
      <c r="L5" t="s">
        <v>17</v>
      </c>
    </row>
    <row r="6" spans="1:12" s="3" customFormat="1" ht="30.75" thickBot="1" x14ac:dyDescent="0.3">
      <c r="A6" s="6" t="s">
        <v>9</v>
      </c>
      <c r="B6" s="7" t="s">
        <v>1</v>
      </c>
      <c r="C6" s="8" t="s">
        <v>2</v>
      </c>
      <c r="D6" s="8" t="s">
        <v>3</v>
      </c>
      <c r="E6" s="9" t="s">
        <v>14</v>
      </c>
      <c r="F6" s="10" t="s">
        <v>15</v>
      </c>
    </row>
    <row r="7" spans="1:12" s="3" customFormat="1" ht="34.5" customHeight="1" thickBot="1" x14ac:dyDescent="0.3">
      <c r="A7" s="58" t="s">
        <v>12</v>
      </c>
      <c r="B7" s="59"/>
      <c r="C7" s="59"/>
      <c r="D7" s="59"/>
      <c r="E7" s="60"/>
      <c r="F7" s="33">
        <f>SUM(F8:F14)</f>
        <v>0</v>
      </c>
    </row>
    <row r="8" spans="1:12" ht="35.25" customHeight="1" x14ac:dyDescent="0.25">
      <c r="A8" s="18" t="s">
        <v>11</v>
      </c>
      <c r="B8" s="15" t="s">
        <v>23</v>
      </c>
      <c r="C8" s="1" t="s">
        <v>10</v>
      </c>
      <c r="D8" s="16"/>
      <c r="E8" s="24"/>
      <c r="F8" s="28">
        <f t="shared" ref="F8:F16" si="0">D8*E8</f>
        <v>0</v>
      </c>
    </row>
    <row r="9" spans="1:12" ht="35.25" customHeight="1" x14ac:dyDescent="0.25">
      <c r="A9" s="18" t="s">
        <v>16</v>
      </c>
      <c r="B9" s="15" t="s">
        <v>38</v>
      </c>
      <c r="C9" s="1" t="s">
        <v>10</v>
      </c>
      <c r="D9" s="16"/>
      <c r="E9" s="24"/>
      <c r="F9" s="25">
        <f t="shared" si="0"/>
        <v>0</v>
      </c>
    </row>
    <row r="10" spans="1:12" ht="35.25" customHeight="1" x14ac:dyDescent="0.25">
      <c r="A10" s="18" t="s">
        <v>18</v>
      </c>
      <c r="B10" s="15" t="s">
        <v>24</v>
      </c>
      <c r="C10" s="1" t="s">
        <v>10</v>
      </c>
      <c r="D10" s="16"/>
      <c r="E10" s="24"/>
      <c r="F10" s="25">
        <f t="shared" si="0"/>
        <v>0</v>
      </c>
    </row>
    <row r="11" spans="1:12" ht="35.25" customHeight="1" x14ac:dyDescent="0.25">
      <c r="A11" s="18" t="s">
        <v>19</v>
      </c>
      <c r="B11" s="15" t="s">
        <v>26</v>
      </c>
      <c r="C11" s="1" t="s">
        <v>22</v>
      </c>
      <c r="D11" s="16"/>
      <c r="E11" s="24"/>
      <c r="F11" s="25">
        <f t="shared" si="0"/>
        <v>0</v>
      </c>
    </row>
    <row r="12" spans="1:12" ht="35.25" customHeight="1" x14ac:dyDescent="0.25">
      <c r="A12" s="18" t="s">
        <v>20</v>
      </c>
      <c r="B12" s="15" t="s">
        <v>27</v>
      </c>
      <c r="C12" s="1" t="s">
        <v>22</v>
      </c>
      <c r="D12" s="16"/>
      <c r="E12" s="24"/>
      <c r="F12" s="25">
        <f t="shared" si="0"/>
        <v>0</v>
      </c>
    </row>
    <row r="13" spans="1:12" ht="35.25" customHeight="1" x14ac:dyDescent="0.25">
      <c r="A13" s="18" t="s">
        <v>25</v>
      </c>
      <c r="B13" s="15" t="s">
        <v>28</v>
      </c>
      <c r="C13" s="1" t="s">
        <v>22</v>
      </c>
      <c r="D13" s="16"/>
      <c r="E13" s="24"/>
      <c r="F13" s="25">
        <f t="shared" ref="F13" si="1">D13*E13</f>
        <v>0</v>
      </c>
    </row>
    <row r="14" spans="1:12" ht="35.25" customHeight="1" thickBot="1" x14ac:dyDescent="0.3">
      <c r="A14" s="19" t="s">
        <v>36</v>
      </c>
      <c r="B14" s="20" t="s">
        <v>40</v>
      </c>
      <c r="C14" s="21"/>
      <c r="D14" s="22"/>
      <c r="E14" s="26"/>
      <c r="F14" s="27">
        <f>D14*E14</f>
        <v>0</v>
      </c>
    </row>
    <row r="15" spans="1:12" ht="36.75" customHeight="1" thickBot="1" x14ac:dyDescent="0.3">
      <c r="A15" s="61" t="s">
        <v>13</v>
      </c>
      <c r="B15" s="62"/>
      <c r="C15" s="62"/>
      <c r="D15" s="62"/>
      <c r="E15" s="62"/>
      <c r="F15" s="34">
        <f>SUM(F16:F20)</f>
        <v>0</v>
      </c>
    </row>
    <row r="16" spans="1:12" ht="28.5" customHeight="1" x14ac:dyDescent="0.25">
      <c r="A16" s="11" t="s">
        <v>29</v>
      </c>
      <c r="B16" s="12" t="s">
        <v>35</v>
      </c>
      <c r="C16" s="13" t="s">
        <v>10</v>
      </c>
      <c r="D16" s="31"/>
      <c r="E16" s="14"/>
      <c r="F16" s="35">
        <f t="shared" si="0"/>
        <v>0</v>
      </c>
    </row>
    <row r="17" spans="1:7" ht="28.5" customHeight="1" x14ac:dyDescent="0.25">
      <c r="A17" s="18" t="s">
        <v>30</v>
      </c>
      <c r="B17" s="15" t="s">
        <v>42</v>
      </c>
      <c r="C17" s="1" t="s">
        <v>33</v>
      </c>
      <c r="D17" s="30"/>
      <c r="E17" s="17"/>
      <c r="F17" s="25">
        <f>D17*E17</f>
        <v>0</v>
      </c>
    </row>
    <row r="18" spans="1:7" ht="28.5" customHeight="1" x14ac:dyDescent="0.25">
      <c r="A18" s="18" t="s">
        <v>31</v>
      </c>
      <c r="B18" s="15" t="s">
        <v>34</v>
      </c>
      <c r="C18" s="1" t="s">
        <v>33</v>
      </c>
      <c r="D18" s="30"/>
      <c r="E18" s="17"/>
      <c r="F18" s="25">
        <f t="shared" ref="F18:F19" si="2">D18*E18</f>
        <v>0</v>
      </c>
    </row>
    <row r="19" spans="1:7" ht="28.5" customHeight="1" x14ac:dyDescent="0.25">
      <c r="A19" s="18" t="s">
        <v>32</v>
      </c>
      <c r="B19" s="15" t="s">
        <v>41</v>
      </c>
      <c r="C19" s="1" t="s">
        <v>33</v>
      </c>
      <c r="D19" s="30"/>
      <c r="E19" s="17"/>
      <c r="F19" s="25">
        <f t="shared" si="2"/>
        <v>0</v>
      </c>
    </row>
    <row r="20" spans="1:7" ht="28.5" customHeight="1" thickBot="1" x14ac:dyDescent="0.3">
      <c r="A20" s="19" t="s">
        <v>37</v>
      </c>
      <c r="B20" s="20" t="s">
        <v>40</v>
      </c>
      <c r="C20" s="21"/>
      <c r="D20" s="32"/>
      <c r="E20" s="23"/>
      <c r="F20" s="27">
        <f>D20*E20</f>
        <v>0</v>
      </c>
    </row>
    <row r="21" spans="1:7" s="2" customFormat="1" ht="30" customHeight="1" thickBot="1" x14ac:dyDescent="0.3">
      <c r="A21" s="44"/>
      <c r="B21" s="45"/>
      <c r="C21" s="45"/>
      <c r="D21" s="46"/>
      <c r="E21" s="29" t="s">
        <v>7</v>
      </c>
      <c r="F21" s="36">
        <f>F7+F15</f>
        <v>0</v>
      </c>
    </row>
    <row r="22" spans="1:7" ht="88.5" customHeight="1" thickBot="1" x14ac:dyDescent="0.3">
      <c r="A22" s="41" t="s">
        <v>39</v>
      </c>
      <c r="B22" s="42"/>
      <c r="C22" s="42"/>
      <c r="D22" s="42"/>
      <c r="E22" s="42"/>
      <c r="F22" s="43"/>
      <c r="G22" s="4"/>
    </row>
    <row r="23" spans="1:7" ht="23.25" customHeight="1" x14ac:dyDescent="0.25">
      <c r="A23" s="5"/>
      <c r="B23" s="5"/>
      <c r="C23" s="5"/>
      <c r="D23" s="5"/>
      <c r="E23" s="5"/>
      <c r="F23" s="5"/>
      <c r="G23" s="4"/>
    </row>
  </sheetData>
  <mergeCells count="10">
    <mergeCell ref="A1:F1"/>
    <mergeCell ref="A22:F22"/>
    <mergeCell ref="A21:D21"/>
    <mergeCell ref="A2:F2"/>
    <mergeCell ref="A5:F5"/>
    <mergeCell ref="A3:F3"/>
    <mergeCell ref="A4:B4"/>
    <mergeCell ref="A7:E7"/>
    <mergeCell ref="A15:E15"/>
    <mergeCell ref="C4:E4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TK</vt:lpstr>
      <vt:lpstr>TK!Obszar_wydruku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Andrzejewski Amdrzej</dc:creator>
  <cp:lastModifiedBy>Dominika Kowalczuk</cp:lastModifiedBy>
  <cp:lastPrinted>2026-09-08T08:30:44Z</cp:lastPrinted>
  <dcterms:created xsi:type="dcterms:W3CDTF">2019-09-03T10:15:07Z</dcterms:created>
  <dcterms:modified xsi:type="dcterms:W3CDTF">2026-09-09T05:58:06Z</dcterms:modified>
</cp:coreProperties>
</file>