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DaneBZ\Zakupy\UMOWY_ZAKUPY\POSTĘPOWANIA 2025\KOSZE CECHSZTYN, ARGENTYT, BORNIT\DO LOTUSA\PO EKSPERCIE\"/>
    </mc:Choice>
  </mc:AlternateContent>
  <xr:revisionPtr revIDLastSave="0" documentId="13_ncr:1_{E19A86A5-F2F4-4569-9405-E946924751AC}" xr6:coauthVersionLast="47" xr6:coauthVersionMax="47" xr10:uidLastSave="{00000000-0000-0000-0000-000000000000}"/>
  <bookViews>
    <workbookView xWindow="-120" yWindow="-120" windowWidth="29040" windowHeight="17520" xr2:uid="{DF652E7F-8E41-4124-8ADE-8780527BF022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4" i="1"/>
</calcChain>
</file>

<file path=xl/sharedStrings.xml><?xml version="1.0" encoding="utf-8"?>
<sst xmlns="http://schemas.openxmlformats.org/spreadsheetml/2006/main" count="48" uniqueCount="34">
  <si>
    <t>NAZWA</t>
  </si>
  <si>
    <t>MODEL</t>
  </si>
  <si>
    <t xml:space="preserve">ILOŚĆ </t>
  </si>
  <si>
    <t xml:space="preserve">SPÓŁKA </t>
  </si>
  <si>
    <t xml:space="preserve">ADRES DOSTAWY </t>
  </si>
  <si>
    <t xml:space="preserve">JEDN. MIARY </t>
  </si>
  <si>
    <t xml:space="preserve">WARTOŚĆ NETTO </t>
  </si>
  <si>
    <t>CENA NETTO ZA J.M .</t>
  </si>
  <si>
    <t xml:space="preserve">INTERFERIE S.A.                   ul. Chojnowska 41, 59-220 Legnica </t>
  </si>
  <si>
    <t xml:space="preserve">INTERFERIE SU ARGENTYT                   UL. Wydmowa 17, 76-156 Dąbki </t>
  </si>
  <si>
    <t>…...................................................</t>
  </si>
  <si>
    <t xml:space="preserve">PODPIS OFERENTA </t>
  </si>
  <si>
    <t xml:space="preserve">PRODUCENT </t>
  </si>
  <si>
    <t xml:space="preserve">    Stacja do segregacji 4x80L Titanium</t>
  </si>
  <si>
    <t xml:space="preserve">Titanium 4 x 60L stal nierdzewna </t>
  </si>
  <si>
    <t>SUMA</t>
  </si>
  <si>
    <t>Etna IV eko 4x80l +moduł popielnicy</t>
  </si>
  <si>
    <t xml:space="preserve">Interferie Cechsztyn w Ustroniu Morskim   ul. B. Chrobrego 58                            78-111 Ustronie Morskie  </t>
  </si>
  <si>
    <t xml:space="preserve">Interferie Sport Hotel Bornit                           ul. Mickiewicza 21                                       58-580 Szklarska Poręba            </t>
  </si>
  <si>
    <t xml:space="preserve">MALACHIT ul. Kościuszki 1                                                    59-850 Świeradów Zdrój                       </t>
  </si>
  <si>
    <t>KROSSTECH</t>
  </si>
  <si>
    <t>SOLIDTECH</t>
  </si>
  <si>
    <t>ECO24</t>
  </si>
  <si>
    <t>ZAŁĄCZNIK NR 1 DO FO</t>
  </si>
  <si>
    <t xml:space="preserve">ZDJĘCIE PRODUKTU </t>
  </si>
  <si>
    <t>Etna IV eko 4x80l + moduł popielnicy</t>
  </si>
  <si>
    <r>
      <t xml:space="preserve">FORMULARZ CENOWO - ASORTYMENTOWY  (SPECYFIKACJA)                                                                                                                                                                                                                                                                                  
do Zapytania ofertowego
na dostawę koszy do segregacji odpadów dla obiektów INTERFERIE S.A.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2"/>
        <color rgb="FFFF0000"/>
        <rFont val="Lato Light"/>
        <family val="2"/>
        <charset val="238"/>
      </rPr>
      <t xml:space="preserve">UWAGA - ZAMAWIAJĄCY NIE DOPUSZCZA ZAMIENNIKÓW </t>
    </r>
  </si>
  <si>
    <t>szt.</t>
  </si>
  <si>
    <r>
      <rPr>
        <b/>
        <sz val="10"/>
        <color theme="1"/>
        <rFont val="Lato Light"/>
        <family val="2"/>
        <charset val="238"/>
      </rPr>
      <t xml:space="preserve">Kosz do segregacji odpadów o pojemności 4x60 litrów.     </t>
    </r>
    <r>
      <rPr>
        <sz val="10"/>
        <color theme="1"/>
        <rFont val="Lato Light"/>
        <family val="2"/>
        <charset val="238"/>
      </rPr>
      <t xml:space="preserve">                                                                                      Dane techniczne: Pojemność: 4 x 60L, Głębokość- 40 cm, Szerokość- 150 cm,  Wysokość -80 cm, Waga-42 kg.
Wykonanie ze stali nierdzewnej o grubości 0,9 mm, matowe wykończenie stali szczotkowanej;
Wkłady wewnętrzne ze stali ocynkowanej;                                                                   Kolorowe oznaczenia frakcji, konstrukcja wolnostojąca -   oznaczenie zgodne z Rozporządzeniem Ministra Klimatu i Środowiska z dnia 10 maja 2021 r. w sprawie sposobu selektywnego zbierania wybranych frakcji odpadów (Dz. U. 2021 poz. 906)
</t>
    </r>
  </si>
  <si>
    <r>
      <rPr>
        <b/>
        <sz val="10"/>
        <color theme="1"/>
        <rFont val="Lato Light"/>
        <family val="2"/>
        <charset val="238"/>
      </rPr>
      <t>Kosz do segregacji odpadów o pojemności 4x80 litrów z modułem popielnicy.</t>
    </r>
    <r>
      <rPr>
        <sz val="10"/>
        <color theme="1"/>
        <rFont val="Lato Light"/>
        <family val="2"/>
        <charset val="238"/>
      </rPr>
      <t xml:space="preserve">
Dane techniczne: Pojemność-4x80 l, wysokość- 104cm., szerokość- 161cm, głębokość-38cm,waga: 58kg;                                                              
Wykonane ze stali ocynkowanej i malowanej w kolorze RAL7016 , grubość blachy 1 mm;
Opróżnianie kosza: z boku, wrzut kosza: jednostronny, ochrona rantu wrzutu; </t>
    </r>
    <r>
      <rPr>
        <b/>
        <sz val="10"/>
        <color rgb="FFFF0000"/>
        <rFont val="Lato Light"/>
        <family val="2"/>
        <charset val="238"/>
      </rPr>
      <t>wrzuty zasłonięte klapką w kolorze danej frakcji</t>
    </r>
    <r>
      <rPr>
        <sz val="10"/>
        <color theme="1"/>
        <rFont val="Lato Light"/>
        <family val="2"/>
        <charset val="238"/>
      </rPr>
      <t xml:space="preserve">
 Kolorowe oznaczenia frakcji, konstrukcja wolnostojąca = oznaczenie zgodne z Rozporządzeniem Ministra Klimatu i Środowiska z dnia 10 maja 2021 r. w sprawie sposobu selektywnego zbierania wybranych frakcji odpadów (Dz. U. 2021 poz. 906)</t>
    </r>
  </si>
  <si>
    <r>
      <rPr>
        <b/>
        <sz val="10"/>
        <color theme="1"/>
        <rFont val="Lato Light"/>
        <family val="2"/>
        <charset val="238"/>
      </rPr>
      <t xml:space="preserve">Kosz do segregacji odpadów o pojemności 4x60 litrów. </t>
    </r>
    <r>
      <rPr>
        <sz val="10"/>
        <color theme="1"/>
        <rFont val="Lato Light"/>
        <family val="2"/>
        <charset val="238"/>
      </rPr>
      <t xml:space="preserve">  Dane techniczne: Pojemność: 4 x 60L, Głębokość- 40 cm, Szerokość- 150 cm,  Wysokość -80 cm, Waga-42 kg.
Wykonanie ze stali nierdzewnej o grubości 0,9 mm, matowe wykończenie stali szczotkowanej;
Wkłady wewnętrzne ze stali ocynkowanej;                                                                   Kolorowe oznaczenia frakcji, konstrukcja wolnostojąca - oznaczenie zgodne z Rozporządzeniem Ministra Klimatu i Środowiska z dnia 10 maja 2021 r. w sprawie sposobu selektywnego zbierania wybranych frakcji odpadów (Dz. U. 2021 poz. 906)
</t>
    </r>
  </si>
  <si>
    <r>
      <rPr>
        <b/>
        <sz val="10"/>
        <color theme="1"/>
        <rFont val="Lato Light"/>
        <family val="2"/>
        <charset val="238"/>
      </rPr>
      <t>Kosz do segregacji odpadów o pojemności 4x80 litrów z modułem popielnicy.</t>
    </r>
    <r>
      <rPr>
        <sz val="10"/>
        <color theme="1"/>
        <rFont val="Lato Light"/>
        <family val="2"/>
        <charset val="238"/>
      </rPr>
      <t xml:space="preserve">
Dane techniczne: Pojemność-4x80 l, wysokość- 104cm., szerokość- 161cm, głębokość-38cm,waga: 58kg;                                                              
Wykonane ze stali ocynkowanej i malowanej w kolorze RAL7016 , grubość blachy 1 mm;
Opróżnianie kosza: z boku, wrzut kosza: jednostronny, ochrona rantu wrzutu; </t>
    </r>
    <r>
      <rPr>
        <b/>
        <sz val="10"/>
        <color rgb="FFFF0000"/>
        <rFont val="Lato Light"/>
        <family val="2"/>
        <charset val="238"/>
      </rPr>
      <t>wrzuty zasłonięte klapką w kolorze danej frakcji</t>
    </r>
    <r>
      <rPr>
        <sz val="10"/>
        <color theme="1"/>
        <rFont val="Lato Light"/>
        <family val="2"/>
        <charset val="238"/>
      </rPr>
      <t xml:space="preserve">
 Kolorowe oznaczenia frakcji, konstrukcja wolnostojąca - oznaczenie zgodne z Rozporządzeniem Ministra Klimatu i Środowiska z dnia 10 maja 2021 r. w sprawie sposobu selektywnego zbierania wybranych frakcji odpadów (Dz. U. 2021 poz. 906)</t>
    </r>
  </si>
  <si>
    <r>
      <rPr>
        <b/>
        <sz val="10"/>
        <color theme="1"/>
        <rFont val="Lato Light"/>
        <family val="2"/>
        <charset val="238"/>
      </rPr>
      <t xml:space="preserve">Kosz do segregacji odpadów o pojemności 4x60 litrów.     </t>
    </r>
    <r>
      <rPr>
        <sz val="10"/>
        <color theme="1"/>
        <rFont val="Lato Light"/>
        <family val="2"/>
        <charset val="238"/>
      </rPr>
      <t xml:space="preserve">                                                                                Dane techniczne: Pojemność: 4 x 60L, Głębokość- 40 cm, Szerokość- 150 cm,  Wysokość -80 cm, Waga-42 kg.
Wykonanie ze stali nierdzewnej o grubości 0,9 mm, matowe wykończenie stali szczotkowanej;
Wkłady wewnętrzne ze stali ocynkowanej;                                                                   Kolorowe oznaczenia frakcji, konstrukcja wolnostojąca - oznaczenie zgodne z Rozporządzeniem Ministra Klimatu i Środowiska z dnia 10 maja 2021 r. w sprawie sposobu selektywnego zbierania wybranych frakcji odpadów (Dz. U. 2021 poz. 906)
</t>
    </r>
  </si>
  <si>
    <r>
      <rPr>
        <b/>
        <sz val="10"/>
        <color theme="1"/>
        <rFont val="Lato Light"/>
        <family val="2"/>
        <charset val="238"/>
      </rPr>
      <t xml:space="preserve">Kosz do segregacji odpadów o pojemności 4x80 litrów.    </t>
    </r>
    <r>
      <rPr>
        <sz val="10"/>
        <color theme="1"/>
        <rFont val="Lato Light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Wykonanie z blachy cynkowanej elektrolitycznie o grubości: 1,5 mm 
Wyposażenie: 4 x obejmy na worki, pokrywy obrotowe, samodomykające.
Dane techniczne: Wysokość-86 cm, długość- 146 cm, szerokość- 35 cm, średnica pojedynczego otworu wrzutowego: 24,5 cm, waga stacji: 90 kg. 
Kolorystyka podstawowa: Elementy metalowe w kolorze srebrnym.
Kolorowe oznaczenia frakcji, konstrukcja wolnostojąca - oznaczenie zgodne z Rozporządzeniem Ministra Klimatu i Środowiska z dnia 10 maja 2021 r. w sprawie sposobu selektywnego zbierania wybranych frakcji odpadów (Dz. U. 2021 poz. 906)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</si>
</sst>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Lato Light"/>
      <family val="2"/>
      <charset val="238"/>
    </font>
    <font>
      <b/>
      <i/>
      <sz val="11"/>
      <color theme="1"/>
      <name val="Lato Light"/>
      <family val="2"/>
      <charset val="238"/>
    </font>
    <font>
      <b/>
      <i/>
      <sz val="12"/>
      <color theme="1"/>
      <name val="Lato Light"/>
      <family val="2"/>
      <charset val="238"/>
    </font>
    <font>
      <b/>
      <i/>
      <sz val="12"/>
      <color rgb="FFFF0000"/>
      <name val="Lato Light"/>
      <family val="2"/>
      <charset val="238"/>
    </font>
    <font>
      <b/>
      <sz val="11"/>
      <color theme="1"/>
      <name val="Lato Light"/>
      <family val="2"/>
      <charset val="238"/>
    </font>
    <font>
      <sz val="10"/>
      <color theme="1"/>
      <name val="Lato Light"/>
      <family val="2"/>
      <charset val="238"/>
    </font>
    <font>
      <b/>
      <sz val="10"/>
      <color theme="1"/>
      <name val="Lato Light"/>
      <family val="2"/>
      <charset val="238"/>
    </font>
    <font>
      <b/>
      <i/>
      <sz val="10"/>
      <color theme="1"/>
      <name val="Lato Light"/>
      <family val="2"/>
      <charset val="238"/>
    </font>
    <font>
      <b/>
      <sz val="10"/>
      <color rgb="FFFF0000"/>
      <name val="Lato Light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/>
    <xf numFmtId="4" fontId="6" fillId="0" borderId="14" xfId="0" applyNumberFormat="1" applyFont="1" applyBorder="1" applyAlignment="1">
      <alignment horizontal="center" vertical="center"/>
    </xf>
    <xf numFmtId="4" fontId="6" fillId="0" borderId="1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7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/>
    </xf>
    <xf numFmtId="4" fontId="2" fillId="0" borderId="17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/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/>
    <xf numFmtId="4" fontId="6" fillId="0" borderId="7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right"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4</xdr:row>
      <xdr:rowOff>552451</xdr:rowOff>
    </xdr:from>
    <xdr:to>
      <xdr:col>4</xdr:col>
      <xdr:colOff>1943100</xdr:colOff>
      <xdr:row>4</xdr:row>
      <xdr:rowOff>1581151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00C71AD-558B-4819-A1D3-42FE97FB1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4295776"/>
          <a:ext cx="1762125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190501</xdr:colOff>
      <xdr:row>6</xdr:row>
      <xdr:rowOff>438150</xdr:rowOff>
    </xdr:from>
    <xdr:to>
      <xdr:col>4</xdr:col>
      <xdr:colOff>1847851</xdr:colOff>
      <xdr:row>6</xdr:row>
      <xdr:rowOff>1562100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A45F3F7E-3AED-4645-8481-09B5A476E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1" y="7924800"/>
          <a:ext cx="16573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247650</xdr:colOff>
      <xdr:row>9</xdr:row>
      <xdr:rowOff>571500</xdr:rowOff>
    </xdr:from>
    <xdr:to>
      <xdr:col>4</xdr:col>
      <xdr:colOff>2007054</xdr:colOff>
      <xdr:row>9</xdr:row>
      <xdr:rowOff>1695450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8AFF8D93-01CA-4C91-822C-B3DBA7F79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4268450"/>
          <a:ext cx="1759404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304800</xdr:colOff>
      <xdr:row>5</xdr:row>
      <xdr:rowOff>133350</xdr:rowOff>
    </xdr:from>
    <xdr:ext cx="1628775" cy="1304925"/>
    <xdr:pic>
      <xdr:nvPicPr>
        <xdr:cNvPr id="8" name="Obraz 7" descr="Obraz zawierający tekst, gadżet, Urządzenie elektroniczne, multimedia&#10;&#10;Zawartość wygenerowana przez AI może być niepoprawna.">
          <a:extLst>
            <a:ext uri="{FF2B5EF4-FFF2-40B4-BE49-F238E27FC236}">
              <a16:creationId xmlns:a16="http://schemas.microsoft.com/office/drawing/2014/main" id="{A936FB48-5266-4175-A30C-643AFC869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286750" y="6115050"/>
          <a:ext cx="1628775" cy="1304925"/>
        </a:xfrm>
        <a:prstGeom prst="rect">
          <a:avLst/>
        </a:prstGeom>
      </xdr:spPr>
    </xdr:pic>
    <xdr:clientData/>
  </xdr:oneCellAnchor>
  <xdr:oneCellAnchor>
    <xdr:from>
      <xdr:col>4</xdr:col>
      <xdr:colOff>247650</xdr:colOff>
      <xdr:row>7</xdr:row>
      <xdr:rowOff>314325</xdr:rowOff>
    </xdr:from>
    <xdr:ext cx="1628775" cy="1181100"/>
    <xdr:pic>
      <xdr:nvPicPr>
        <xdr:cNvPr id="10" name="Obraz 9" descr="Obraz zawierający tekst, gadżet, Urządzenie elektroniczne, multimedia&#10;&#10;Zawartość wygenerowana przez AI może być niepoprawna.">
          <a:extLst>
            <a:ext uri="{FF2B5EF4-FFF2-40B4-BE49-F238E27FC236}">
              <a16:creationId xmlns:a16="http://schemas.microsoft.com/office/drawing/2014/main" id="{A841E1FD-4FE2-4CC1-99C6-B660DF8E6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229600" y="9963150"/>
          <a:ext cx="1628775" cy="1181100"/>
        </a:xfrm>
        <a:prstGeom prst="rect">
          <a:avLst/>
        </a:prstGeom>
      </xdr:spPr>
    </xdr:pic>
    <xdr:clientData/>
  </xdr:oneCellAnchor>
  <xdr:oneCellAnchor>
    <xdr:from>
      <xdr:col>4</xdr:col>
      <xdr:colOff>438150</xdr:colOff>
      <xdr:row>3</xdr:row>
      <xdr:rowOff>333374</xdr:rowOff>
    </xdr:from>
    <xdr:ext cx="1524000" cy="1247775"/>
    <xdr:pic>
      <xdr:nvPicPr>
        <xdr:cNvPr id="11" name="Obraz 10" descr="Obraz zawierający tekst, gadżet, Urządzenie elektroniczne, multimedia&#10;&#10;Zawartość wygenerowana przez AI może być niepoprawna.">
          <a:extLst>
            <a:ext uri="{FF2B5EF4-FFF2-40B4-BE49-F238E27FC236}">
              <a16:creationId xmlns:a16="http://schemas.microsoft.com/office/drawing/2014/main" id="{A9C8E7EB-7E3E-4177-A7FD-F0C2AA244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20100" y="2381249"/>
          <a:ext cx="1524000" cy="1247775"/>
        </a:xfrm>
        <a:prstGeom prst="rect">
          <a:avLst/>
        </a:prstGeom>
      </xdr:spPr>
    </xdr:pic>
    <xdr:clientData/>
  </xdr:oneCellAnchor>
  <xdr:twoCellAnchor editAs="oneCell">
    <xdr:from>
      <xdr:col>4</xdr:col>
      <xdr:colOff>200025</xdr:colOff>
      <xdr:row>8</xdr:row>
      <xdr:rowOff>457200</xdr:rowOff>
    </xdr:from>
    <xdr:to>
      <xdr:col>4</xdr:col>
      <xdr:colOff>2009775</xdr:colOff>
      <xdr:row>8</xdr:row>
      <xdr:rowOff>1704975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DCA8AFD0-CE08-4740-AE4B-9CD2DBA13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81975" y="11915775"/>
          <a:ext cx="1809750" cy="1247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00A24-38A0-4749-BB20-7911B483721A}">
  <sheetPr>
    <pageSetUpPr fitToPage="1"/>
  </sheetPr>
  <dimension ref="A1:J18"/>
  <sheetViews>
    <sheetView tabSelected="1" topLeftCell="B1" zoomScale="90" zoomScaleNormal="90" workbookViewId="0">
      <selection activeCell="A2" sqref="A2:XFD2"/>
    </sheetView>
  </sheetViews>
  <sheetFormatPr defaultRowHeight="15" x14ac:dyDescent="0.25"/>
  <cols>
    <col min="1" max="1" width="19.85546875" style="1" customWidth="1"/>
    <col min="2" max="2" width="20.42578125" style="1" customWidth="1"/>
    <col min="3" max="3" width="44.5703125" style="9" customWidth="1"/>
    <col min="4" max="5" width="34.85546875" customWidth="1"/>
    <col min="6" max="6" width="18.85546875" customWidth="1"/>
    <col min="7" max="7" width="9.140625" customWidth="1"/>
    <col min="8" max="8" width="10.140625" customWidth="1"/>
    <col min="9" max="9" width="23" customWidth="1"/>
    <col min="10" max="10" width="23.5703125" customWidth="1"/>
  </cols>
  <sheetData>
    <row r="1" spans="1:10" ht="25.5" customHeight="1" thickBot="1" x14ac:dyDescent="0.3">
      <c r="A1" s="10"/>
      <c r="B1" s="11"/>
      <c r="C1" s="12"/>
      <c r="D1" s="13"/>
      <c r="E1" s="13"/>
      <c r="F1" s="13"/>
      <c r="G1" s="13"/>
      <c r="H1" s="13"/>
      <c r="I1" s="32" t="s">
        <v>23</v>
      </c>
      <c r="J1" s="32"/>
    </row>
    <row r="2" spans="1:10" ht="77.25" customHeight="1" thickBot="1" x14ac:dyDescent="0.3">
      <c r="A2" s="33" t="s">
        <v>26</v>
      </c>
      <c r="B2" s="34"/>
      <c r="C2" s="34"/>
      <c r="D2" s="34"/>
      <c r="E2" s="34"/>
      <c r="F2" s="34"/>
      <c r="G2" s="34"/>
      <c r="H2" s="34"/>
      <c r="I2" s="34"/>
      <c r="J2" s="34"/>
    </row>
    <row r="3" spans="1:10" ht="46.5" customHeight="1" thickBot="1" x14ac:dyDescent="0.3">
      <c r="A3" s="29" t="s">
        <v>3</v>
      </c>
      <c r="B3" s="29" t="s">
        <v>4</v>
      </c>
      <c r="C3" s="29" t="s">
        <v>0</v>
      </c>
      <c r="D3" s="29" t="s">
        <v>1</v>
      </c>
      <c r="E3" s="29" t="s">
        <v>24</v>
      </c>
      <c r="F3" s="29" t="s">
        <v>12</v>
      </c>
      <c r="G3" s="29" t="s">
        <v>5</v>
      </c>
      <c r="H3" s="29" t="s">
        <v>2</v>
      </c>
      <c r="I3" s="29" t="s">
        <v>7</v>
      </c>
      <c r="J3" s="29" t="s">
        <v>6</v>
      </c>
    </row>
    <row r="4" spans="1:10" ht="177.75" customHeight="1" x14ac:dyDescent="0.25">
      <c r="A4" s="35" t="s">
        <v>8</v>
      </c>
      <c r="B4" s="17" t="s">
        <v>9</v>
      </c>
      <c r="C4" s="18" t="s">
        <v>28</v>
      </c>
      <c r="D4" s="19" t="s">
        <v>14</v>
      </c>
      <c r="E4" s="19"/>
      <c r="F4" s="19" t="s">
        <v>22</v>
      </c>
      <c r="G4" s="19" t="s">
        <v>27</v>
      </c>
      <c r="H4" s="19">
        <v>11</v>
      </c>
      <c r="I4" s="20"/>
      <c r="J4" s="14">
        <f>H4*I4</f>
        <v>0</v>
      </c>
    </row>
    <row r="5" spans="1:10" ht="223.5" customHeight="1" x14ac:dyDescent="0.25">
      <c r="A5" s="36"/>
      <c r="B5" s="40" t="s">
        <v>18</v>
      </c>
      <c r="C5" s="8" t="s">
        <v>29</v>
      </c>
      <c r="D5" s="3" t="s">
        <v>16</v>
      </c>
      <c r="E5" s="3"/>
      <c r="F5" s="3" t="s">
        <v>20</v>
      </c>
      <c r="G5" s="3" t="s">
        <v>27</v>
      </c>
      <c r="H5" s="3">
        <v>2</v>
      </c>
      <c r="I5" s="4"/>
      <c r="J5" s="16">
        <f t="shared" ref="J5:J10" si="0">H5*I5</f>
        <v>0</v>
      </c>
    </row>
    <row r="6" spans="1:10" ht="189.75" customHeight="1" x14ac:dyDescent="0.25">
      <c r="A6" s="36"/>
      <c r="B6" s="41"/>
      <c r="C6" s="8" t="s">
        <v>30</v>
      </c>
      <c r="D6" s="3" t="s">
        <v>14</v>
      </c>
      <c r="E6" s="3"/>
      <c r="F6" s="3" t="s">
        <v>22</v>
      </c>
      <c r="G6" s="3" t="s">
        <v>27</v>
      </c>
      <c r="H6" s="3">
        <v>10</v>
      </c>
      <c r="I6" s="4"/>
      <c r="J6" s="16">
        <f t="shared" si="0"/>
        <v>0</v>
      </c>
    </row>
    <row r="7" spans="1:10" ht="192" customHeight="1" x14ac:dyDescent="0.25">
      <c r="A7" s="36"/>
      <c r="B7" s="38" t="s">
        <v>17</v>
      </c>
      <c r="C7" s="28" t="s">
        <v>31</v>
      </c>
      <c r="D7" s="25" t="s">
        <v>16</v>
      </c>
      <c r="E7" s="25"/>
      <c r="F7" s="25" t="s">
        <v>20</v>
      </c>
      <c r="G7" s="25" t="s">
        <v>27</v>
      </c>
      <c r="H7" s="25">
        <v>1</v>
      </c>
      <c r="I7" s="26"/>
      <c r="J7" s="27">
        <f t="shared" si="0"/>
        <v>0</v>
      </c>
    </row>
    <row r="8" spans="1:10" ht="193.5" customHeight="1" x14ac:dyDescent="0.25">
      <c r="A8" s="36"/>
      <c r="B8" s="38"/>
      <c r="C8" s="8" t="s">
        <v>32</v>
      </c>
      <c r="D8" s="3" t="s">
        <v>14</v>
      </c>
      <c r="E8" s="3"/>
      <c r="F8" s="3" t="s">
        <v>22</v>
      </c>
      <c r="G8" s="3" t="s">
        <v>27</v>
      </c>
      <c r="H8" s="3">
        <v>4</v>
      </c>
      <c r="I8" s="4"/>
      <c r="J8" s="16">
        <f t="shared" si="0"/>
        <v>0</v>
      </c>
    </row>
    <row r="9" spans="1:10" ht="221.25" customHeight="1" x14ac:dyDescent="0.25">
      <c r="A9" s="36"/>
      <c r="B9" s="39"/>
      <c r="C9" s="8" t="s">
        <v>33</v>
      </c>
      <c r="D9" s="30" t="s">
        <v>13</v>
      </c>
      <c r="E9" s="3"/>
      <c r="F9" s="3" t="s">
        <v>21</v>
      </c>
      <c r="G9" s="3" t="s">
        <v>27</v>
      </c>
      <c r="H9" s="3">
        <v>1</v>
      </c>
      <c r="I9" s="4"/>
      <c r="J9" s="16">
        <f t="shared" si="0"/>
        <v>0</v>
      </c>
    </row>
    <row r="10" spans="1:10" ht="211.5" customHeight="1" thickBot="1" x14ac:dyDescent="0.3">
      <c r="A10" s="37"/>
      <c r="B10" s="21" t="s">
        <v>19</v>
      </c>
      <c r="C10" s="22" t="s">
        <v>31</v>
      </c>
      <c r="D10" s="23" t="s">
        <v>25</v>
      </c>
      <c r="E10" s="23"/>
      <c r="F10" s="23" t="s">
        <v>20</v>
      </c>
      <c r="G10" s="23" t="s">
        <v>27</v>
      </c>
      <c r="H10" s="23">
        <v>2</v>
      </c>
      <c r="I10" s="24"/>
      <c r="J10" s="15">
        <f t="shared" si="0"/>
        <v>0</v>
      </c>
    </row>
    <row r="11" spans="1:10" ht="42.75" customHeight="1" thickBot="1" x14ac:dyDescent="0.3">
      <c r="A11" s="5"/>
      <c r="B11" s="5"/>
      <c r="C11" s="5"/>
      <c r="D11" s="5"/>
      <c r="E11" s="5"/>
      <c r="F11" s="5"/>
      <c r="G11" s="5"/>
      <c r="H11" s="5"/>
      <c r="I11" s="6" t="s">
        <v>15</v>
      </c>
      <c r="J11" s="7"/>
    </row>
    <row r="17" spans="8:10" x14ac:dyDescent="0.25">
      <c r="H17" t="s">
        <v>10</v>
      </c>
    </row>
    <row r="18" spans="8:10" x14ac:dyDescent="0.25">
      <c r="H18" s="31" t="s">
        <v>11</v>
      </c>
      <c r="I18" s="31"/>
      <c r="J18" s="2"/>
    </row>
  </sheetData>
  <mergeCells count="6">
    <mergeCell ref="H18:I18"/>
    <mergeCell ref="I1:J1"/>
    <mergeCell ref="A2:J2"/>
    <mergeCell ref="A4:A10"/>
    <mergeCell ref="B7:B9"/>
    <mergeCell ref="B5:B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Zofia Iwanicka</dc:creator>
  <cp:lastModifiedBy>Anna Walkowska</cp:lastModifiedBy>
  <cp:lastPrinted>2025-12-05T07:51:51Z</cp:lastPrinted>
  <dcterms:created xsi:type="dcterms:W3CDTF">2023-10-17T08:12:23Z</dcterms:created>
  <dcterms:modified xsi:type="dcterms:W3CDTF">2025-12-05T07:52:00Z</dcterms:modified>
</cp:coreProperties>
</file>